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H:\Civil\Takeoff\ODOT ITB 059-23 Geo-Stabilization\"/>
    </mc:Choice>
  </mc:AlternateContent>
  <xr:revisionPtr revIDLastSave="0" documentId="13_ncr:1_{FADAD9FD-5185-4622-BDCD-56495FB8F87C}" xr6:coauthVersionLast="47" xr6:coauthVersionMax="47" xr10:uidLastSave="{00000000-0000-0000-0000-000000000000}"/>
  <bookViews>
    <workbookView xWindow="-98" yWindow="-98" windowWidth="19396" windowHeight="10395" tabRatio="740" xr2:uid="{00000000-000D-0000-FFFF-FFFF00000000}"/>
  </bookViews>
  <sheets>
    <sheet name="VENDOR INFORMATION" sheetId="15" r:id="rId1"/>
    <sheet name="Launched Soil Nail" sheetId="9" r:id="rId2"/>
    <sheet name="Drilled Soil Nail" sheetId="10" r:id="rId3"/>
    <sheet name="Plate Piles" sheetId="11" r:id="rId4"/>
    <sheet name="Plug Piles    Drilled Shafts" sheetId="12" r:id="rId5"/>
    <sheet name="Scaling" sheetId="13" r:id="rId6"/>
    <sheet name="Trim Blasting" sheetId="14" r:id="rId7"/>
    <sheet name="MOT" sheetId="16" r:id="rId8"/>
  </sheets>
  <definedNames>
    <definedName name="_xlnm.Print_Area" localSheetId="2">'Drilled Soil Nail'!$A$1:$K$32</definedName>
    <definedName name="_xlnm.Print_Area" localSheetId="1">'Launched Soil Nail'!$A$1:$K$44</definedName>
    <definedName name="_xlnm.Print_Area" localSheetId="3">'Plate Piles'!$A$1:$K$59</definedName>
    <definedName name="_xlnm.Print_Area" localSheetId="4">'Plug Piles    Drilled Shafts'!$A$1:$K$31</definedName>
    <definedName name="_xlnm.Print_Area" localSheetId="5">Scaling!$A$1:$K$28</definedName>
    <definedName name="_xlnm.Print_Area" localSheetId="6">'Trim Blasting'!$A$1:$K$25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6" l="1"/>
  <c r="A1" i="14"/>
  <c r="A1" i="13"/>
  <c r="A1" i="12"/>
  <c r="A1" i="11"/>
  <c r="A1" i="10"/>
  <c r="D2" i="16"/>
  <c r="D2" i="13"/>
  <c r="D2" i="14"/>
  <c r="D2" i="12"/>
  <c r="D2" i="11"/>
  <c r="D2" i="10"/>
  <c r="D2" i="9"/>
  <c r="A1" i="9"/>
  <c r="G1" i="14"/>
  <c r="G1" i="13"/>
  <c r="G1" i="12"/>
  <c r="G1" i="11"/>
  <c r="G1" i="9"/>
  <c r="G1" i="10"/>
</calcChain>
</file>

<file path=xl/sharedStrings.xml><?xml version="1.0" encoding="utf-8"?>
<sst xmlns="http://schemas.openxmlformats.org/spreadsheetml/2006/main" count="454" uniqueCount="142">
  <si>
    <t>(1)</t>
  </si>
  <si>
    <t>(2)</t>
  </si>
  <si>
    <t>ITEM A</t>
  </si>
  <si>
    <t>ITEM B</t>
  </si>
  <si>
    <t>(3)</t>
  </si>
  <si>
    <t>ITEM C</t>
  </si>
  <si>
    <t>Lump Sum</t>
  </si>
  <si>
    <t>(4)</t>
  </si>
  <si>
    <t>ITEM D</t>
  </si>
  <si>
    <t>NOTE</t>
  </si>
  <si>
    <t>ITEM E</t>
  </si>
  <si>
    <t>Vendor Name</t>
  </si>
  <si>
    <t>District 4</t>
  </si>
  <si>
    <t>District 3</t>
  </si>
  <si>
    <t>District 2</t>
  </si>
  <si>
    <t>District 1</t>
  </si>
  <si>
    <t>District 5</t>
  </si>
  <si>
    <t>District 6</t>
  </si>
  <si>
    <t>District 7</t>
  </si>
  <si>
    <t>District 8</t>
  </si>
  <si>
    <t>District 9</t>
  </si>
  <si>
    <t>District 10</t>
  </si>
  <si>
    <t>District 11</t>
  </si>
  <si>
    <t>District 12</t>
  </si>
  <si>
    <t>Mobilization</t>
  </si>
  <si>
    <t>Launched Soil Nail</t>
  </si>
  <si>
    <t>Plate Piles</t>
  </si>
  <si>
    <t>51 or more Nails</t>
  </si>
  <si>
    <t>Plug Piles/Drilled Shafts</t>
  </si>
  <si>
    <t>SQFT</t>
  </si>
  <si>
    <t>Drilled Shafts, 24" Diameter, Into Bedrock, As Per Plan</t>
  </si>
  <si>
    <t xml:space="preserve">Drilled Shafts, 24" Diameter, Above Bedroack, As per Plan </t>
  </si>
  <si>
    <t>Drilled Shafts, Misc,: Plug Pile, 24” Diameter, Unreinforced</t>
  </si>
  <si>
    <t>Steel Piles, Misc.: W16x31 Steel Beam</t>
  </si>
  <si>
    <t>LNFT</t>
  </si>
  <si>
    <t>Scaling</t>
  </si>
  <si>
    <t>EACH</t>
  </si>
  <si>
    <t>UNIT OF MEASURE</t>
  </si>
  <si>
    <t>ITEM F</t>
  </si>
  <si>
    <t>Trim Blasting</t>
  </si>
  <si>
    <t>Time</t>
  </si>
  <si>
    <t>Hourly</t>
  </si>
  <si>
    <r>
      <t>Bid shall be the final in-place position of a Launched Soil Nail</t>
    </r>
    <r>
      <rPr>
        <sz val="10"/>
        <rFont val="Arial"/>
      </rPr>
      <t xml:space="preserve"> or Approved Equivalent.  Price shall include all labor, equipment and material.</t>
    </r>
  </si>
  <si>
    <t>Mobilization is to any location within a District.</t>
  </si>
  <si>
    <t>Flagger</t>
  </si>
  <si>
    <t>Traffic Control (When Necessary)</t>
  </si>
  <si>
    <t>$ / HR</t>
  </si>
  <si>
    <t>Flagger(s)</t>
  </si>
  <si>
    <r>
      <t>Bid shall be the final in-place position of a Plate Pile</t>
    </r>
    <r>
      <rPr>
        <sz val="10"/>
        <rFont val="Arial"/>
      </rPr>
      <t>.  Price shall include all labor, equipment and material.</t>
    </r>
  </si>
  <si>
    <t>The Plug Piles/Drilled Shafts shall meet the requirement of Section 6</t>
  </si>
  <si>
    <t>The Plate Piles shall meet the requirement of Section 6</t>
  </si>
  <si>
    <t>The Launched soil nail shall meet the requirement of Section 6.</t>
  </si>
  <si>
    <r>
      <t>Bid shall be the final in-place position of a Plug Piles/Drilled Shafts</t>
    </r>
    <r>
      <rPr>
        <sz val="10"/>
        <rFont val="Arial"/>
      </rPr>
      <t>.  Price shall include all labor, equipment and material.</t>
    </r>
  </si>
  <si>
    <t>The Scaling shall meet the requirements of Section 6</t>
  </si>
  <si>
    <t xml:space="preserve">Bid shall be provided for the time lines provided.   </t>
  </si>
  <si>
    <t>(5)</t>
  </si>
  <si>
    <t>Hauling and removal of all materials.</t>
  </si>
  <si>
    <t>Provide pricing for the time lines listed</t>
  </si>
  <si>
    <t>Unit Price</t>
  </si>
  <si>
    <t>Unit of Measure</t>
  </si>
  <si>
    <r>
      <t xml:space="preserve">In the event the following work is required for a given site, providing a unit cost for the various services to be performed.
</t>
    </r>
    <r>
      <rPr>
        <sz val="10"/>
        <rFont val="Arial"/>
        <family val="2"/>
      </rPr>
      <t>The cost of Materials can vary by location, availability, and time of year.  For materials purchased locally at the time of the installation, ODOT will reimburse the vendor for the cost of the material at the unit price with proper invoices.</t>
    </r>
  </si>
  <si>
    <t>50 Nails or Less</t>
  </si>
  <si>
    <t>250 SQFT or Less</t>
  </si>
  <si>
    <t>251 SQFT or Greater</t>
  </si>
  <si>
    <t>WALL LENGTH</t>
  </si>
  <si>
    <t>Less than 60 FT</t>
  </si>
  <si>
    <t>61 FT or Greater *</t>
  </si>
  <si>
    <t xml:space="preserve">        * Upper Length of contract is approximately 100 FT</t>
  </si>
  <si>
    <t xml:space="preserve">One project may consist of up to three sites.  ODOT will compensate the awarded vendor for travel between sites.
Awarded vendor will be compensated $150.00 for travel within County ($250 between Counties) for each additional site, plus $0.575 per mile per vehicle after the first 5 miles, for travel between sites.   </t>
  </si>
  <si>
    <t>Vendor Name:</t>
  </si>
  <si>
    <t>Vendor Location:</t>
  </si>
  <si>
    <t>Contact Person:</t>
  </si>
  <si>
    <t>Telephone Number:</t>
  </si>
  <si>
    <t>Fax Number:</t>
  </si>
  <si>
    <t>Email Address:</t>
  </si>
  <si>
    <t>READ THE INFORMATION BELOW BEFORE PROCEEDING</t>
  </si>
  <si>
    <t>UTILIZE THE LINK ON THE FRONT PAGE OF THE SPECIFICATIONS TO SUBMIT ANY QUESTIONS, CLARIFICATIONS AND INQUIRIES REGARDING THIS INVITATION TO BID</t>
  </si>
  <si>
    <t xml:space="preserve">    COMPLETE ALL VENDOR INFORMATION ABOVE</t>
  </si>
  <si>
    <t xml:space="preserve">    FOR ITEMS THAT YOU DO NOT WISH TO PROVIDE A BID FOR, PLEASE LEAVE BLANK.</t>
  </si>
  <si>
    <t xml:space="preserve">    DO NOT INCLUDE CONDITIONAL INFORMATION WITH YOUR BID THAT WILL CHANGE THE TERMS OF THE BID</t>
  </si>
  <si>
    <r>
      <t xml:space="preserve">    </t>
    </r>
    <r>
      <rPr>
        <b/>
        <sz val="18"/>
        <color indexed="10"/>
        <rFont val="Arial"/>
        <family val="2"/>
      </rPr>
      <t>** DOING SO MAY RESULT IN REJECTION OF YOUR BID.</t>
    </r>
  </si>
  <si>
    <t xml:space="preserve">    SEE ADDITIONAL NOTES/INFORMATION AT THE TOP OF EACH PRICING PAGE</t>
  </si>
  <si>
    <t xml:space="preserve">    FOR EACH ITEM YOU WISH TO BID, PROVIDE PRICING</t>
  </si>
  <si>
    <r>
      <t xml:space="preserve">    ……..AND DO </t>
    </r>
    <r>
      <rPr>
        <b/>
        <sz val="20"/>
        <color indexed="10"/>
        <rFont val="Arial"/>
        <family val="2"/>
      </rPr>
      <t xml:space="preserve">NOT </t>
    </r>
    <r>
      <rPr>
        <b/>
        <sz val="20"/>
        <rFont val="Arial"/>
        <family val="2"/>
      </rPr>
      <t>DELETE/REMOVE PAGES, TABS OR COLUMNS FROM THIS BID SHEET.</t>
    </r>
  </si>
  <si>
    <t>750 LF or Less</t>
  </si>
  <si>
    <t>751 LF or more</t>
  </si>
  <si>
    <t>SQYD</t>
  </si>
  <si>
    <r>
      <t xml:space="preserve">250 </t>
    </r>
    <r>
      <rPr>
        <b/>
        <sz val="10"/>
        <color indexed="10"/>
        <rFont val="Arial"/>
        <family val="2"/>
      </rPr>
      <t>SQYD</t>
    </r>
    <r>
      <rPr>
        <b/>
        <sz val="10"/>
        <rFont val="Arial"/>
        <family val="2"/>
      </rPr>
      <t xml:space="preserve"> or Less</t>
    </r>
  </si>
  <si>
    <r>
      <t xml:space="preserve">251 </t>
    </r>
    <r>
      <rPr>
        <b/>
        <sz val="10"/>
        <color indexed="10"/>
        <rFont val="Arial"/>
        <family val="2"/>
      </rPr>
      <t>SQYD</t>
    </r>
    <r>
      <rPr>
        <b/>
        <sz val="10"/>
        <rFont val="Arial"/>
        <family val="2"/>
      </rPr>
      <t xml:space="preserve"> or Greater</t>
    </r>
  </si>
  <si>
    <t>MAINTENANCE OF TRAFFIC</t>
  </si>
  <si>
    <t>Price</t>
  </si>
  <si>
    <t>M.O.T. / No Lane Closure</t>
  </si>
  <si>
    <t>(When requested)</t>
  </si>
  <si>
    <t>Maintenance of Traffic for the project, including all incidentals(excluding Flaggers, PCB &amp; End Treatment) to properly setup and maintain the work zone.</t>
  </si>
  <si>
    <t>M.O.T. w/Single Lane Closure</t>
  </si>
  <si>
    <t>PCB  (M.O.T.)</t>
  </si>
  <si>
    <t>Linear Ft.</t>
  </si>
  <si>
    <t>A separate charge for approved temporary portable concrete barrier has been provided.</t>
  </si>
  <si>
    <t>End Treatment (M.O.T)</t>
  </si>
  <si>
    <t>Each</t>
  </si>
  <si>
    <t>A separate charge for an approved temporary portable concrete barrier end treatment for work zones has been provided.</t>
  </si>
  <si>
    <t xml:space="preserve"> $ / hr / flagger </t>
  </si>
  <si>
    <t>(When necessary)</t>
  </si>
  <si>
    <t>The number of flaggers may vary from project to project.  (This number should match the individual tabs if completed in both sections)</t>
  </si>
  <si>
    <t>INCIDENTALS</t>
  </si>
  <si>
    <t>ITEM</t>
  </si>
  <si>
    <t>Description</t>
  </si>
  <si>
    <t xml:space="preserve"> Excavation</t>
  </si>
  <si>
    <t>Grading</t>
  </si>
  <si>
    <t>HR</t>
  </si>
  <si>
    <t>Removal of excess from site and wasting it.</t>
  </si>
  <si>
    <t>TN</t>
  </si>
  <si>
    <t>CY</t>
  </si>
  <si>
    <t>Invoice</t>
  </si>
  <si>
    <t>Hauling and Wasting</t>
  </si>
  <si>
    <t>Excludes hauling and wasting</t>
  </si>
  <si>
    <t>Restore site to stable grade</t>
  </si>
  <si>
    <t>Type to be determined at site meeting.</t>
  </si>
  <si>
    <t>Placement of Dumped Rock Fill</t>
  </si>
  <si>
    <t>601 Dumped Rock Fill Type A-D Supplied to Site</t>
  </si>
  <si>
    <t>Option ( U/M ) determined during site visit</t>
  </si>
  <si>
    <t>The Drilled soil nail shall meet the requirement of Section 6</t>
  </si>
  <si>
    <t>Bid shall be the final in-place position of a Drilled Soil Nail or Approved Equivalent.  Price shall include all labor, equipment and material.</t>
  </si>
  <si>
    <t>Drilled Soil Nail</t>
  </si>
  <si>
    <t xml:space="preserve">ITEMS BELOW ARE TO PROVIDE A COST FOR INCIDENTALS, GIVING THE ODOT A DEFINED COST IN THE EVENT ADDITIONAL UNFORESEEN WORK IS NEEDED ABOVE AND BEYOND THE REQUIREMENTS AND PRICING ABOVE.  
ANY ADDITION OF ITEMS BELOW WILL BE ADDRESSED PRIOR TO THE PROJECT START.  </t>
  </si>
  <si>
    <t>Seeding</t>
  </si>
  <si>
    <t>SY</t>
  </si>
  <si>
    <t>Seeding of restored (stable grade) site.</t>
  </si>
  <si>
    <t>Linear Feet</t>
  </si>
  <si>
    <t>Time spent placing Fill.  Dumped Rock material paid on line above.</t>
  </si>
  <si>
    <t>Steel Piles, Misc.: W10x42 Steel Beam</t>
  </si>
  <si>
    <t>Steel Piles, Misc.: W12x53 Steel Beam</t>
  </si>
  <si>
    <t>059-23 Pricing        Geohazard Maintenance       11/29/21</t>
  </si>
  <si>
    <t>The Ruhlin Company</t>
  </si>
  <si>
    <t>6931 Ridge Road, Sharon Center, Ohio 44274</t>
  </si>
  <si>
    <t>Michael J. Ciammaichella</t>
  </si>
  <si>
    <t xml:space="preserve"> Office (330)239-2800    Mobile (330)350-1728</t>
  </si>
  <si>
    <t>(330)239-1828</t>
  </si>
  <si>
    <t>mciammaichella@aol.com</t>
  </si>
  <si>
    <t>Appendix F</t>
  </si>
  <si>
    <t>SS 832</t>
  </si>
  <si>
    <t>Use items as necessary from SS832 for Temporary Sediment and Erosion Control and site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</si>
</sst>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10"/>
      <name val="Arial"/>
      <family val="2"/>
    </font>
    <font>
      <b/>
      <sz val="10"/>
      <name val="Arial"/>
      <family val="2"/>
    </font>
    <font>
      <b/>
      <sz val="12"/>
      <name val="Arial"/>
      <family val="2"/>
    </font>
    <font>
      <b/>
      <sz val="14"/>
      <name val="Arial"/>
      <family val="2"/>
    </font>
    <font>
      <sz val="12"/>
      <name val="Arial"/>
      <family val="2"/>
    </font>
    <font>
      <sz val="14"/>
      <name val="Arial"/>
      <family val="2"/>
    </font>
    <font>
      <b/>
      <sz val="20"/>
      <name val="Arial"/>
      <family val="2"/>
    </font>
    <font>
      <b/>
      <sz val="18"/>
      <name val="Arial"/>
      <family val="2"/>
    </font>
    <font>
      <sz val="18"/>
      <name val="Arial"/>
      <family val="2"/>
    </font>
    <font>
      <sz val="10"/>
      <color indexed="8"/>
      <name val="Arial"/>
      <family val="2"/>
    </font>
    <font>
      <b/>
      <sz val="24"/>
      <name val="Arial"/>
      <family val="2"/>
    </font>
    <font>
      <b/>
      <sz val="18"/>
      <color indexed="10"/>
      <name val="Arial"/>
      <family val="2"/>
    </font>
    <font>
      <b/>
      <sz val="20"/>
      <color indexed="10"/>
      <name val="Arial"/>
      <family val="2"/>
    </font>
    <font>
      <b/>
      <sz val="14"/>
      <color indexed="8"/>
      <name val="Arial"/>
      <family val="2"/>
    </font>
    <font>
      <b/>
      <sz val="10"/>
      <color indexed="10"/>
      <name val="Arial"/>
      <family val="2"/>
    </font>
    <font>
      <b/>
      <sz val="11"/>
      <name val="Arial"/>
      <family val="2"/>
    </font>
    <font>
      <b/>
      <sz val="14"/>
      <color rgb="FFFF0000"/>
      <name val="Arial"/>
      <family val="2"/>
    </font>
    <font>
      <b/>
      <sz val="12"/>
      <name val="Calibri"/>
      <family val="2"/>
      <scheme val="minor"/>
    </font>
    <font>
      <sz val="12"/>
      <name val="Calibri"/>
      <family val="2"/>
      <scheme val="minor"/>
    </font>
    <font>
      <sz val="11"/>
      <name val="Calibri"/>
      <family val="2"/>
      <scheme val="minor"/>
    </font>
    <font>
      <sz val="14"/>
      <color theme="1"/>
      <name val="Calibri"/>
      <family val="2"/>
      <scheme val="minor"/>
    </font>
    <font>
      <b/>
      <sz val="16"/>
      <color rgb="FFFF0000"/>
      <name val="Calibri"/>
      <family val="2"/>
      <scheme val="minor"/>
    </font>
    <font>
      <sz val="12"/>
      <color rgb="FFFF0000"/>
      <name val="Calibri"/>
      <family val="2"/>
      <scheme val="minor"/>
    </font>
    <font>
      <b/>
      <sz val="10"/>
      <color rgb="FFFF0000"/>
      <name val="Arial"/>
      <family val="2"/>
    </font>
  </fonts>
  <fills count="10">
    <fill>
      <patternFill patternType="none"/>
    </fill>
    <fill>
      <patternFill patternType="gray125"/>
    </fill>
    <fill>
      <patternFill patternType="solid">
        <fgColor indexed="9"/>
        <bgColor indexed="9"/>
      </patternFill>
    </fill>
    <fill>
      <patternFill patternType="solid">
        <fgColor theme="0" tint="-0.24994659260841701"/>
        <bgColor indexed="64"/>
      </patternFill>
    </fill>
    <fill>
      <patternFill patternType="solid">
        <fgColor theme="7" tint="-0.24994659260841701"/>
        <bgColor indexed="64"/>
      </patternFill>
    </fill>
    <fill>
      <patternFill patternType="solid">
        <fgColor theme="0" tint="-0.249977111117893"/>
        <bgColor indexed="64"/>
      </patternFill>
    </fill>
    <fill>
      <patternFill patternType="solid">
        <fgColor rgb="FFCCCCFF"/>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00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89">
    <xf numFmtId="0" fontId="0" fillId="0" borderId="0" xfId="0"/>
    <xf numFmtId="0" fontId="0" fillId="0" borderId="0" xfId="0" applyAlignment="1">
      <alignment horizontal="center"/>
    </xf>
    <xf numFmtId="0" fontId="0" fillId="0" borderId="0" xfId="0" applyFill="1"/>
    <xf numFmtId="0" fontId="0" fillId="0" borderId="0" xfId="0" applyBorder="1"/>
    <xf numFmtId="0" fontId="5" fillId="0" borderId="0" xfId="0" applyFont="1" applyFill="1" applyBorder="1" applyAlignment="1">
      <alignment horizontal="center" vertical="top" wrapText="1"/>
    </xf>
    <xf numFmtId="0" fontId="0" fillId="0" borderId="0" xfId="0" applyProtection="1"/>
    <xf numFmtId="0" fontId="2" fillId="0" borderId="1" xfId="0" applyFont="1" applyFill="1" applyBorder="1" applyAlignment="1" applyProtection="1">
      <alignment horizontal="left" vertical="center" wrapText="1"/>
    </xf>
    <xf numFmtId="0" fontId="1" fillId="3" borderId="2"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xf>
    <xf numFmtId="0" fontId="0" fillId="0" borderId="0" xfId="0" applyFill="1" applyBorder="1" applyAlignment="1" applyProtection="1">
      <alignment horizontal="center"/>
    </xf>
    <xf numFmtId="0" fontId="0" fillId="0" borderId="3" xfId="0" applyBorder="1" applyProtection="1"/>
    <xf numFmtId="164" fontId="1" fillId="0" borderId="0" xfId="0" applyNumberFormat="1" applyFont="1" applyFill="1" applyBorder="1" applyAlignment="1" applyProtection="1">
      <alignment horizontal="center" vertical="center"/>
    </xf>
    <xf numFmtId="0" fontId="2" fillId="0" borderId="2" xfId="0" quotePrefix="1" applyFont="1" applyBorder="1" applyAlignment="1" applyProtection="1">
      <alignment horizontal="center" vertical="center"/>
    </xf>
    <xf numFmtId="0" fontId="2" fillId="0" borderId="4" xfId="0" applyFont="1" applyBorder="1" applyAlignment="1" applyProtection="1">
      <alignment horizontal="center"/>
    </xf>
    <xf numFmtId="0" fontId="0" fillId="0" borderId="3" xfId="0" applyBorder="1"/>
    <xf numFmtId="0" fontId="0" fillId="0" borderId="5" xfId="0" applyBorder="1"/>
    <xf numFmtId="0" fontId="0" fillId="0" borderId="0" xfId="0" applyBorder="1" applyAlignment="1"/>
    <xf numFmtId="0" fontId="0" fillId="0" borderId="0" xfId="0" applyFill="1" applyBorder="1" applyAlignment="1">
      <alignment horizontal="center"/>
    </xf>
    <xf numFmtId="0" fontId="0" fillId="0" borderId="0" xfId="0" applyFill="1" applyBorder="1" applyAlignment="1"/>
    <xf numFmtId="0" fontId="2" fillId="3" borderId="2" xfId="0" applyFont="1" applyFill="1" applyBorder="1" applyAlignment="1" applyProtection="1">
      <alignment horizontal="center" vertical="center" wrapText="1"/>
    </xf>
    <xf numFmtId="0" fontId="0" fillId="4" borderId="6" xfId="0" applyFill="1" applyBorder="1" applyAlignment="1" applyProtection="1">
      <alignment horizontal="center"/>
    </xf>
    <xf numFmtId="0" fontId="0" fillId="4" borderId="1" xfId="0" applyFill="1" applyBorder="1" applyProtection="1"/>
    <xf numFmtId="0" fontId="4" fillId="3"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Alignment="1">
      <alignment horizontal="center" vertical="center"/>
    </xf>
    <xf numFmtId="0" fontId="2" fillId="0" borderId="0" xfId="0" applyFont="1" applyBorder="1" applyAlignment="1">
      <alignment horizontal="center"/>
    </xf>
    <xf numFmtId="0" fontId="0" fillId="0" borderId="0" xfId="0" applyFill="1" applyBorder="1"/>
    <xf numFmtId="0" fontId="2" fillId="0" borderId="3" xfId="0" applyFont="1" applyBorder="1" applyAlignment="1" applyProtection="1">
      <alignment horizontal="center"/>
    </xf>
    <xf numFmtId="0" fontId="0" fillId="4" borderId="1" xfId="0" applyFill="1" applyBorder="1" applyAlignment="1" applyProtection="1">
      <alignment horizont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xf>
    <xf numFmtId="0" fontId="1" fillId="0" borderId="0" xfId="0" applyFont="1" applyFill="1" applyBorder="1" applyAlignment="1" applyProtection="1">
      <alignment vertical="center" wrapText="1"/>
    </xf>
    <xf numFmtId="0" fontId="0" fillId="0" borderId="0" xfId="0" applyFill="1" applyBorder="1" applyAlignment="1" applyProtection="1">
      <alignment horizontal="center" vertical="top" wrapText="1"/>
    </xf>
    <xf numFmtId="0" fontId="0" fillId="4" borderId="7" xfId="0" applyFill="1" applyBorder="1" applyProtection="1"/>
    <xf numFmtId="164" fontId="2" fillId="0" borderId="0" xfId="0" applyNumberFormat="1" applyFont="1" applyFill="1" applyBorder="1" applyAlignment="1" applyProtection="1">
      <alignment horizontal="center" vertical="center"/>
    </xf>
    <xf numFmtId="0" fontId="5" fillId="0" borderId="0" xfId="0" applyFont="1" applyFill="1" applyBorder="1" applyAlignment="1">
      <alignment vertical="top" wrapText="1"/>
    </xf>
    <xf numFmtId="0" fontId="3" fillId="0"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164" fontId="0" fillId="0" borderId="0" xfId="0" applyNumberFormat="1" applyBorder="1" applyAlignment="1">
      <alignment horizontal="center" vertical="center"/>
    </xf>
    <xf numFmtId="0" fontId="1" fillId="0" borderId="0" xfId="0" applyFont="1" applyBorder="1" applyAlignment="1"/>
    <xf numFmtId="0" fontId="0" fillId="2" borderId="0" xfId="0" applyFill="1" applyProtection="1"/>
    <xf numFmtId="0" fontId="9" fillId="0" borderId="0" xfId="0" applyFont="1" applyBorder="1" applyAlignment="1" applyProtection="1">
      <alignment horizontal="right"/>
    </xf>
    <xf numFmtId="0" fontId="9" fillId="0" borderId="0" xfId="0" applyFont="1" applyBorder="1" applyAlignment="1" applyProtection="1"/>
    <xf numFmtId="0" fontId="9" fillId="0" borderId="0" xfId="0" applyFont="1" applyAlignment="1" applyProtection="1">
      <alignment horizontal="right"/>
    </xf>
    <xf numFmtId="0" fontId="9" fillId="0" borderId="0" xfId="0" applyFont="1" applyAlignment="1" applyProtection="1"/>
    <xf numFmtId="0" fontId="8" fillId="0" borderId="0" xfId="0" applyFont="1" applyAlignment="1" applyProtection="1"/>
    <xf numFmtId="0" fontId="7" fillId="0" borderId="0" xfId="0" applyFont="1" applyAlignment="1" applyProtection="1"/>
    <xf numFmtId="0" fontId="0" fillId="0" borderId="2" xfId="0" applyBorder="1"/>
    <xf numFmtId="0" fontId="0" fillId="0" borderId="2" xfId="0" applyFill="1" applyBorder="1" applyAlignment="1"/>
    <xf numFmtId="0" fontId="2" fillId="5" borderId="5" xfId="0" applyFont="1" applyFill="1" applyBorder="1" applyAlignment="1">
      <alignment horizontal="center"/>
    </xf>
    <xf numFmtId="0" fontId="2" fillId="5" borderId="7" xfId="0" applyFont="1" applyFill="1" applyBorder="1" applyAlignment="1">
      <alignment horizontal="center"/>
    </xf>
    <xf numFmtId="0" fontId="0" fillId="5" borderId="2" xfId="0" applyFill="1" applyBorder="1"/>
    <xf numFmtId="0" fontId="2" fillId="0" borderId="0" xfId="0" applyFont="1" applyFill="1" applyBorder="1" applyAlignment="1">
      <alignment horizontal="center"/>
    </xf>
    <xf numFmtId="0" fontId="5" fillId="0" borderId="0" xfId="0" applyFont="1" applyFill="1" applyBorder="1" applyAlignment="1"/>
    <xf numFmtId="0" fontId="5" fillId="0" borderId="0" xfId="0" applyFont="1"/>
    <xf numFmtId="164" fontId="0" fillId="0" borderId="5"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2" fillId="0" borderId="2"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vertical="top" wrapText="1"/>
      <protection locked="0"/>
    </xf>
    <xf numFmtId="164" fontId="2" fillId="0" borderId="8" xfId="0" applyNumberFormat="1"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wrapText="1"/>
    </xf>
    <xf numFmtId="0" fontId="1" fillId="0" borderId="0" xfId="1"/>
    <xf numFmtId="0" fontId="18" fillId="0" borderId="9" xfId="1" applyFont="1" applyBorder="1" applyAlignment="1">
      <alignment horizontal="center" vertical="center"/>
    </xf>
    <xf numFmtId="0" fontId="19" fillId="0" borderId="0" xfId="1" applyFont="1" applyAlignment="1">
      <alignment horizontal="center" vertical="center"/>
    </xf>
    <xf numFmtId="0" fontId="19" fillId="0" borderId="0" xfId="1" applyFont="1" applyAlignment="1">
      <alignment horizontal="left" vertical="center"/>
    </xf>
    <xf numFmtId="0" fontId="18" fillId="0" borderId="9" xfId="1" applyFont="1" applyBorder="1" applyAlignment="1">
      <alignment horizontal="center"/>
    </xf>
    <xf numFmtId="164" fontId="19" fillId="0" borderId="2" xfId="1" applyNumberFormat="1" applyFont="1" applyBorder="1" applyAlignment="1" applyProtection="1">
      <alignment horizontal="center"/>
      <protection locked="0"/>
    </xf>
    <xf numFmtId="0" fontId="19" fillId="0" borderId="0" xfId="1" applyFont="1" applyAlignment="1">
      <alignment horizontal="center"/>
    </xf>
    <xf numFmtId="0" fontId="20" fillId="0" borderId="0" xfId="1" applyFont="1"/>
    <xf numFmtId="0" fontId="19" fillId="0" borderId="0" xfId="1" applyFont="1" applyBorder="1" applyAlignment="1">
      <alignment horizontal="center" vertical="center"/>
    </xf>
    <xf numFmtId="0" fontId="19" fillId="0" borderId="0" xfId="1" applyFont="1" applyBorder="1" applyAlignment="1">
      <alignment horizontal="left" vertical="center"/>
    </xf>
    <xf numFmtId="0" fontId="18" fillId="0" borderId="0" xfId="1" applyFont="1" applyAlignment="1">
      <alignment horizontal="center"/>
    </xf>
    <xf numFmtId="0" fontId="1" fillId="5" borderId="0" xfId="1" applyFill="1"/>
    <xf numFmtId="0" fontId="2" fillId="5" borderId="0" xfId="1" applyFont="1" applyFill="1" applyAlignment="1">
      <alignment horizontal="center"/>
    </xf>
    <xf numFmtId="0" fontId="18" fillId="5" borderId="0" xfId="1" applyFont="1" applyFill="1" applyAlignment="1">
      <alignment horizontal="center"/>
    </xf>
    <xf numFmtId="0" fontId="5" fillId="0" borderId="2"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xf>
    <xf numFmtId="0" fontId="5" fillId="0" borderId="2" xfId="0" applyFont="1" applyFill="1" applyBorder="1" applyAlignment="1" applyProtection="1">
      <alignment vertical="top" wrapText="1"/>
    </xf>
    <xf numFmtId="164" fontId="5" fillId="0" borderId="2" xfId="0" applyNumberFormat="1" applyFont="1" applyFill="1" applyBorder="1" applyAlignment="1" applyProtection="1">
      <alignment horizontal="center" vertical="top" wrapText="1"/>
      <protection locked="0"/>
    </xf>
    <xf numFmtId="164" fontId="2" fillId="0" borderId="2" xfId="0" applyNumberFormat="1" applyFont="1" applyFill="1" applyBorder="1" applyAlignment="1" applyProtection="1">
      <alignment horizontal="center" vertical="center"/>
    </xf>
    <xf numFmtId="164" fontId="16" fillId="0" borderId="0" xfId="0" applyNumberFormat="1" applyFont="1" applyFill="1" applyBorder="1" applyAlignment="1" applyProtection="1">
      <alignment vertical="center"/>
    </xf>
    <xf numFmtId="164" fontId="16" fillId="0" borderId="0" xfId="0" applyNumberFormat="1"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0" fontId="21" fillId="0" borderId="2"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10" fillId="6" borderId="12" xfId="0" applyFont="1" applyFill="1" applyBorder="1" applyAlignment="1" applyProtection="1">
      <alignment horizontal="center" vertical="center"/>
    </xf>
    <xf numFmtId="0" fontId="10" fillId="6" borderId="13"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1" fillId="0" borderId="0" xfId="0" applyFont="1" applyAlignment="1" applyProtection="1">
      <alignment horizontal="center" vertical="center"/>
    </xf>
    <xf numFmtId="0" fontId="22" fillId="0" borderId="0" xfId="0" applyFont="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0" fontId="8" fillId="7" borderId="16" xfId="0" applyFont="1" applyFill="1" applyBorder="1" applyAlignment="1" applyProtection="1">
      <alignment horizontal="center" vertical="center" wrapText="1"/>
    </xf>
    <xf numFmtId="0" fontId="9" fillId="7" borderId="16" xfId="0" applyFont="1" applyFill="1" applyBorder="1" applyAlignment="1" applyProtection="1">
      <alignment wrapText="1"/>
    </xf>
    <xf numFmtId="0" fontId="9" fillId="7" borderId="17" xfId="0" applyFont="1" applyFill="1" applyBorder="1" applyAlignment="1" applyProtection="1">
      <alignment wrapText="1"/>
    </xf>
    <xf numFmtId="0" fontId="4" fillId="0" borderId="18"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center" wrapText="1"/>
    </xf>
    <xf numFmtId="0" fontId="2" fillId="0" borderId="11" xfId="0" applyFont="1" applyBorder="1" applyAlignment="1" applyProtection="1">
      <alignment horizontal="center" wrapText="1"/>
    </xf>
    <xf numFmtId="0" fontId="3" fillId="6" borderId="20" xfId="0" applyFont="1" applyFill="1" applyBorder="1" applyAlignment="1" applyProtection="1">
      <alignment horizontal="center" vertical="center" wrapText="1"/>
    </xf>
    <xf numFmtId="0" fontId="3" fillId="6" borderId="21" xfId="0" applyFont="1" applyFill="1" applyBorder="1" applyAlignment="1" applyProtection="1">
      <alignment horizontal="center" vertical="center" wrapText="1"/>
    </xf>
    <xf numFmtId="0" fontId="3" fillId="6" borderId="22" xfId="0" applyFont="1" applyFill="1" applyBorder="1" applyAlignment="1" applyProtection="1">
      <alignment horizontal="center" vertical="center" wrapText="1"/>
    </xf>
    <xf numFmtId="0" fontId="3" fillId="6" borderId="23"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6" borderId="24" xfId="0" applyFont="1" applyFill="1" applyBorder="1" applyAlignment="1" applyProtection="1">
      <alignment horizontal="center" vertical="center" wrapText="1"/>
    </xf>
    <xf numFmtId="0" fontId="1" fillId="0" borderId="4" xfId="1" applyBorder="1" applyAlignment="1" applyProtection="1">
      <alignment horizontal="center"/>
      <protection locked="0"/>
    </xf>
    <xf numFmtId="0" fontId="1" fillId="0" borderId="3" xfId="1" applyBorder="1" applyAlignment="1" applyProtection="1">
      <alignment horizontal="center"/>
      <protection locked="0"/>
    </xf>
    <xf numFmtId="0" fontId="1" fillId="0" borderId="5" xfId="1" applyBorder="1" applyAlignment="1" applyProtection="1">
      <alignment horizontal="center"/>
      <protection locked="0"/>
    </xf>
    <xf numFmtId="0" fontId="5" fillId="0" borderId="2" xfId="0" applyFont="1" applyFill="1" applyBorder="1" applyAlignment="1" applyProtection="1">
      <alignment horizontal="center" vertical="top" wrapText="1"/>
    </xf>
    <xf numFmtId="0" fontId="23" fillId="0" borderId="21"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4" xfId="0" applyFont="1" applyFill="1" applyBorder="1" applyAlignment="1" applyProtection="1">
      <alignment horizontal="center" vertical="top" wrapText="1"/>
    </xf>
    <xf numFmtId="0" fontId="5" fillId="0" borderId="3" xfId="0" applyFont="1" applyFill="1" applyBorder="1" applyAlignment="1" applyProtection="1">
      <alignment horizontal="center" vertical="top" wrapText="1"/>
    </xf>
    <xf numFmtId="0" fontId="5" fillId="0" borderId="5" xfId="0" applyFont="1" applyFill="1" applyBorder="1" applyAlignment="1" applyProtection="1">
      <alignment horizontal="center" vertical="top" wrapText="1"/>
    </xf>
    <xf numFmtId="0" fontId="18" fillId="8" borderId="2" xfId="1" applyFont="1" applyFill="1" applyBorder="1" applyAlignment="1">
      <alignment horizontal="center" vertical="center"/>
    </xf>
    <xf numFmtId="0" fontId="3" fillId="0" borderId="2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2" fillId="3" borderId="2" xfId="0" applyFont="1" applyFill="1" applyBorder="1" applyAlignment="1" applyProtection="1">
      <alignment horizontal="left" vertical="center"/>
    </xf>
    <xf numFmtId="0" fontId="1" fillId="0" borderId="4" xfId="0" applyFont="1" applyBorder="1" applyAlignment="1" applyProtection="1">
      <alignment horizontal="left"/>
    </xf>
    <xf numFmtId="0" fontId="0" fillId="0" borderId="3" xfId="0" applyBorder="1" applyAlignment="1" applyProtection="1">
      <alignment horizontal="left"/>
    </xf>
    <xf numFmtId="0" fontId="0" fillId="0" borderId="5" xfId="0" applyBorder="1" applyAlignment="1" applyProtection="1">
      <alignment horizontal="left"/>
    </xf>
    <xf numFmtId="0" fontId="1" fillId="0" borderId="4"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8" borderId="25" xfId="0" applyFont="1" applyFill="1" applyBorder="1" applyAlignment="1" applyProtection="1">
      <alignment horizontal="left" vertical="center" wrapText="1"/>
    </xf>
    <xf numFmtId="0" fontId="1" fillId="8" borderId="21" xfId="0" applyFont="1" applyFill="1" applyBorder="1" applyAlignment="1" applyProtection="1">
      <alignment horizontal="left" vertical="center" wrapText="1"/>
    </xf>
    <xf numFmtId="0" fontId="1" fillId="8" borderId="6" xfId="0" applyFont="1" applyFill="1" applyBorder="1" applyAlignment="1" applyProtection="1">
      <alignment horizontal="left" vertical="center" wrapText="1"/>
    </xf>
    <xf numFmtId="0" fontId="1" fillId="8" borderId="1" xfId="0" applyFont="1" applyFill="1" applyBorder="1" applyAlignment="1" applyProtection="1">
      <alignment horizontal="left" vertical="center" wrapText="1"/>
    </xf>
    <xf numFmtId="0" fontId="7" fillId="6"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5" fillId="9" borderId="1" xfId="0" applyFont="1" applyFill="1" applyBorder="1" applyAlignment="1" applyProtection="1">
      <alignment horizontal="center"/>
    </xf>
    <xf numFmtId="0" fontId="5" fillId="0"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center" vertical="top" wrapText="1"/>
    </xf>
    <xf numFmtId="0" fontId="6" fillId="3" borderId="2" xfId="0" applyFont="1" applyFill="1" applyBorder="1" applyAlignment="1" applyProtection="1">
      <alignment horizontal="center" vertical="center" wrapText="1"/>
    </xf>
    <xf numFmtId="0" fontId="2" fillId="3" borderId="26" xfId="0" applyFont="1" applyFill="1" applyBorder="1" applyAlignment="1" applyProtection="1">
      <alignment horizontal="left" vertical="center" wrapText="1"/>
    </xf>
    <xf numFmtId="0" fontId="2" fillId="0" borderId="2" xfId="0" applyFont="1" applyFill="1" applyBorder="1" applyAlignment="1" applyProtection="1">
      <alignment horizontal="right" vertical="center" wrapText="1"/>
    </xf>
    <xf numFmtId="0" fontId="24" fillId="0" borderId="2" xfId="0" applyFont="1" applyFill="1" applyBorder="1" applyAlignment="1" applyProtection="1">
      <alignment horizontal="center" vertical="center" wrapText="1"/>
    </xf>
    <xf numFmtId="0" fontId="2" fillId="3" borderId="2" xfId="0" applyFont="1" applyFill="1" applyBorder="1" applyAlignment="1" applyProtection="1">
      <alignment horizontal="left" vertical="center" wrapText="1"/>
    </xf>
    <xf numFmtId="0" fontId="6" fillId="5" borderId="2" xfId="0" applyFont="1" applyFill="1" applyBorder="1" applyAlignment="1" applyProtection="1">
      <alignment horizontal="center" vertical="center" wrapText="1"/>
    </xf>
    <xf numFmtId="0" fontId="5" fillId="9" borderId="1" xfId="0" applyFont="1" applyFill="1" applyBorder="1" applyAlignment="1">
      <alignment horizontal="center"/>
    </xf>
    <xf numFmtId="0" fontId="1" fillId="5" borderId="2" xfId="0" applyFont="1" applyFill="1" applyBorder="1" applyAlignment="1">
      <alignment horizontal="center" vertical="center"/>
    </xf>
    <xf numFmtId="0" fontId="6" fillId="0" borderId="21" xfId="0" applyFont="1" applyFill="1" applyBorder="1" applyAlignment="1" applyProtection="1">
      <alignment horizontal="center" vertical="center" wrapText="1"/>
    </xf>
    <xf numFmtId="0" fontId="18" fillId="8" borderId="4" xfId="1" applyFont="1" applyFill="1" applyBorder="1" applyAlignment="1">
      <alignment horizontal="center" vertical="center"/>
    </xf>
    <xf numFmtId="0" fontId="18" fillId="8" borderId="3" xfId="1" applyFont="1" applyFill="1" applyBorder="1" applyAlignment="1">
      <alignment horizontal="center" vertical="center"/>
    </xf>
    <xf numFmtId="0" fontId="18" fillId="8" borderId="5" xfId="1" applyFont="1" applyFill="1" applyBorder="1" applyAlignment="1">
      <alignment horizontal="center" vertical="center"/>
    </xf>
    <xf numFmtId="0" fontId="2" fillId="3" borderId="35"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36" xfId="0" applyFont="1" applyFill="1" applyBorder="1" applyAlignment="1" applyProtection="1">
      <alignment horizontal="left"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2" fillId="3" borderId="2" xfId="1" applyFont="1" applyFill="1" applyBorder="1" applyAlignment="1" applyProtection="1">
      <alignment horizontal="left" vertical="center" wrapText="1"/>
    </xf>
    <xf numFmtId="0" fontId="7" fillId="6" borderId="2" xfId="0" applyFont="1" applyFill="1" applyBorder="1" applyAlignment="1" applyProtection="1">
      <alignment horizontal="center" vertical="center"/>
    </xf>
    <xf numFmtId="0" fontId="7" fillId="6" borderId="2" xfId="0" applyFont="1" applyFill="1" applyBorder="1" applyAlignment="1" applyProtection="1">
      <alignment horizontal="center" vertical="center" wrapText="1"/>
    </xf>
    <xf numFmtId="0" fontId="18" fillId="0" borderId="2" xfId="1" applyFont="1" applyFill="1" applyBorder="1" applyAlignment="1">
      <alignment horizontal="center" vertical="center"/>
    </xf>
    <xf numFmtId="0" fontId="19" fillId="0" borderId="0" xfId="1" applyFont="1" applyBorder="1" applyAlignment="1">
      <alignment horizontal="left" vertical="center"/>
    </xf>
    <xf numFmtId="0" fontId="19" fillId="0" borderId="0" xfId="1" applyFont="1" applyAlignment="1">
      <alignment horizontal="left"/>
    </xf>
    <xf numFmtId="0" fontId="19" fillId="0" borderId="0" xfId="1" applyFont="1" applyAlignment="1">
      <alignment horizontal="left" vertical="center"/>
    </xf>
    <xf numFmtId="0" fontId="19" fillId="0" borderId="0" xfId="1" applyFont="1" applyAlignment="1">
      <alignment horizontal="center"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H36"/>
  <sheetViews>
    <sheetView tabSelected="1" zoomScale="80" zoomScaleNormal="80" workbookViewId="0">
      <selection activeCell="D2" sqref="D2:G2"/>
    </sheetView>
  </sheetViews>
  <sheetFormatPr defaultRowHeight="12.75" x14ac:dyDescent="0.35"/>
  <cols>
    <col min="1" max="1" width="17.46484375" customWidth="1"/>
    <col min="2" max="2" width="7.53125" customWidth="1"/>
    <col min="3" max="3" width="39" customWidth="1"/>
    <col min="4" max="4" width="38.19921875" customWidth="1"/>
    <col min="5" max="5" width="39.53125" customWidth="1"/>
    <col min="6" max="6" width="34.46484375" customWidth="1"/>
    <col min="7" max="7" width="46.19921875" customWidth="1"/>
  </cols>
  <sheetData>
    <row r="1" spans="1:8" ht="22.5" x14ac:dyDescent="0.55000000000000004">
      <c r="A1" s="101" t="s">
        <v>132</v>
      </c>
      <c r="B1" s="102"/>
      <c r="C1" s="103"/>
      <c r="D1" s="103"/>
      <c r="E1" s="103"/>
      <c r="F1" s="103"/>
      <c r="G1" s="104"/>
    </row>
    <row r="2" spans="1:8" ht="26.1" customHeight="1" x14ac:dyDescent="0.35">
      <c r="A2" s="105" t="s">
        <v>69</v>
      </c>
      <c r="B2" s="106"/>
      <c r="C2" s="106"/>
      <c r="D2" s="107" t="s">
        <v>133</v>
      </c>
      <c r="E2" s="108"/>
      <c r="F2" s="108"/>
      <c r="G2" s="109"/>
      <c r="H2" s="1"/>
    </row>
    <row r="3" spans="1:8" ht="13.15" x14ac:dyDescent="0.4">
      <c r="A3" s="110"/>
      <c r="B3" s="111"/>
      <c r="C3" s="112"/>
      <c r="D3" s="112"/>
      <c r="E3" s="112"/>
      <c r="F3" s="112"/>
      <c r="G3" s="113"/>
    </row>
    <row r="4" spans="1:8" x14ac:dyDescent="0.35">
      <c r="A4" s="114"/>
      <c r="B4" s="115"/>
      <c r="C4" s="115"/>
      <c r="D4" s="115"/>
      <c r="E4" s="115"/>
      <c r="F4" s="115"/>
      <c r="G4" s="116"/>
    </row>
    <row r="5" spans="1:8" x14ac:dyDescent="0.35">
      <c r="A5" s="117"/>
      <c r="B5" s="118"/>
      <c r="C5" s="118"/>
      <c r="D5" s="118"/>
      <c r="E5" s="118"/>
      <c r="F5" s="118"/>
      <c r="G5" s="119"/>
    </row>
    <row r="6" spans="1:8" x14ac:dyDescent="0.35">
      <c r="A6" s="95" t="s">
        <v>70</v>
      </c>
      <c r="B6" s="96"/>
      <c r="C6" s="97"/>
      <c r="D6" s="88" t="s">
        <v>134</v>
      </c>
      <c r="E6" s="88"/>
      <c r="F6" s="88"/>
      <c r="G6" s="89"/>
    </row>
    <row r="7" spans="1:8" x14ac:dyDescent="0.35">
      <c r="A7" s="95"/>
      <c r="B7" s="96"/>
      <c r="C7" s="97"/>
      <c r="D7" s="88"/>
      <c r="E7" s="88"/>
      <c r="F7" s="88"/>
      <c r="G7" s="89"/>
    </row>
    <row r="8" spans="1:8" x14ac:dyDescent="0.35">
      <c r="A8" s="95" t="s">
        <v>71</v>
      </c>
      <c r="B8" s="96"/>
      <c r="C8" s="97"/>
      <c r="D8" s="88" t="s">
        <v>135</v>
      </c>
      <c r="E8" s="88"/>
      <c r="F8" s="88"/>
      <c r="G8" s="89"/>
    </row>
    <row r="9" spans="1:8" x14ac:dyDescent="0.35">
      <c r="A9" s="95"/>
      <c r="B9" s="96"/>
      <c r="C9" s="97"/>
      <c r="D9" s="88"/>
      <c r="E9" s="88"/>
      <c r="F9" s="88"/>
      <c r="G9" s="89"/>
    </row>
    <row r="10" spans="1:8" x14ac:dyDescent="0.35">
      <c r="A10" s="98" t="s">
        <v>72</v>
      </c>
      <c r="B10" s="99"/>
      <c r="C10" s="100"/>
      <c r="D10" s="88" t="s">
        <v>136</v>
      </c>
      <c r="E10" s="88"/>
      <c r="F10" s="88"/>
      <c r="G10" s="89"/>
    </row>
    <row r="11" spans="1:8" x14ac:dyDescent="0.35">
      <c r="A11" s="98"/>
      <c r="B11" s="99"/>
      <c r="C11" s="100"/>
      <c r="D11" s="88"/>
      <c r="E11" s="88"/>
      <c r="F11" s="88"/>
      <c r="G11" s="89"/>
    </row>
    <row r="12" spans="1:8" x14ac:dyDescent="0.35">
      <c r="A12" s="98" t="s">
        <v>73</v>
      </c>
      <c r="B12" s="99"/>
      <c r="C12" s="100"/>
      <c r="D12" s="88" t="s">
        <v>137</v>
      </c>
      <c r="E12" s="88"/>
      <c r="F12" s="88"/>
      <c r="G12" s="89"/>
    </row>
    <row r="13" spans="1:8" x14ac:dyDescent="0.35">
      <c r="A13" s="98"/>
      <c r="B13" s="99"/>
      <c r="C13" s="100"/>
      <c r="D13" s="88"/>
      <c r="E13" s="88"/>
      <c r="F13" s="88"/>
      <c r="G13" s="89"/>
    </row>
    <row r="14" spans="1:8" x14ac:dyDescent="0.35">
      <c r="A14" s="85" t="s">
        <v>74</v>
      </c>
      <c r="B14" s="86"/>
      <c r="C14" s="87"/>
      <c r="D14" s="88" t="s">
        <v>138</v>
      </c>
      <c r="E14" s="88"/>
      <c r="F14" s="88"/>
      <c r="G14" s="89"/>
    </row>
    <row r="15" spans="1:8" x14ac:dyDescent="0.35">
      <c r="A15" s="85"/>
      <c r="B15" s="86"/>
      <c r="C15" s="87"/>
      <c r="D15" s="88"/>
      <c r="E15" s="88"/>
      <c r="F15" s="88"/>
      <c r="G15" s="89"/>
    </row>
    <row r="16" spans="1:8" ht="13.15" thickBot="1" x14ac:dyDescent="0.4">
      <c r="A16" s="90"/>
      <c r="B16" s="91"/>
      <c r="C16" s="91"/>
      <c r="D16" s="91"/>
      <c r="E16" s="91"/>
      <c r="F16" s="91"/>
      <c r="G16" s="92"/>
    </row>
    <row r="17" spans="1:7" x14ac:dyDescent="0.35">
      <c r="A17" s="5"/>
      <c r="B17" s="5"/>
      <c r="C17" s="5"/>
      <c r="D17" s="5"/>
      <c r="E17" s="5"/>
      <c r="F17" s="5"/>
      <c r="G17" s="5"/>
    </row>
    <row r="18" spans="1:7" x14ac:dyDescent="0.35">
      <c r="A18" s="93" t="s">
        <v>75</v>
      </c>
      <c r="B18" s="93"/>
      <c r="C18" s="93"/>
      <c r="D18" s="93"/>
      <c r="E18" s="93"/>
      <c r="F18" s="93"/>
      <c r="G18" s="93"/>
    </row>
    <row r="19" spans="1:7" x14ac:dyDescent="0.35">
      <c r="A19" s="93"/>
      <c r="B19" s="93"/>
      <c r="C19" s="93"/>
      <c r="D19" s="93"/>
      <c r="E19" s="93"/>
      <c r="F19" s="93"/>
      <c r="G19" s="93"/>
    </row>
    <row r="20" spans="1:7" x14ac:dyDescent="0.35">
      <c r="A20" s="93"/>
      <c r="B20" s="93"/>
      <c r="C20" s="93"/>
      <c r="D20" s="93"/>
      <c r="E20" s="93"/>
      <c r="F20" s="93"/>
      <c r="G20" s="93"/>
    </row>
    <row r="21" spans="1:7" x14ac:dyDescent="0.35">
      <c r="A21" s="94" t="s">
        <v>76</v>
      </c>
      <c r="B21" s="94"/>
      <c r="C21" s="94"/>
      <c r="D21" s="94"/>
      <c r="E21" s="94"/>
      <c r="F21" s="94"/>
      <c r="G21" s="94"/>
    </row>
    <row r="22" spans="1:7" x14ac:dyDescent="0.35">
      <c r="A22" s="94"/>
      <c r="B22" s="94"/>
      <c r="C22" s="94"/>
      <c r="D22" s="94"/>
      <c r="E22" s="94"/>
      <c r="F22" s="94"/>
      <c r="G22" s="94"/>
    </row>
    <row r="23" spans="1:7" x14ac:dyDescent="0.35">
      <c r="A23" s="94"/>
      <c r="B23" s="94"/>
      <c r="C23" s="94"/>
      <c r="D23" s="94"/>
      <c r="E23" s="94"/>
      <c r="F23" s="94"/>
      <c r="G23" s="94"/>
    </row>
    <row r="24" spans="1:7" x14ac:dyDescent="0.35">
      <c r="A24" s="43"/>
      <c r="B24" s="43"/>
      <c r="C24" s="43"/>
      <c r="D24" s="43"/>
      <c r="E24" s="43"/>
      <c r="F24" s="43"/>
      <c r="G24" s="43"/>
    </row>
    <row r="25" spans="1:7" ht="22.15" x14ac:dyDescent="0.55000000000000004">
      <c r="A25" s="43"/>
      <c r="B25" s="44">
        <v>1</v>
      </c>
      <c r="C25" s="45" t="s">
        <v>77</v>
      </c>
      <c r="D25" s="43"/>
      <c r="E25" s="43"/>
      <c r="F25" s="43"/>
      <c r="G25" s="43"/>
    </row>
    <row r="26" spans="1:7" x14ac:dyDescent="0.35">
      <c r="A26" s="43"/>
      <c r="B26" s="43"/>
      <c r="C26" s="43"/>
      <c r="D26" s="43"/>
      <c r="E26" s="43"/>
      <c r="F26" s="43"/>
      <c r="G26" s="43"/>
    </row>
    <row r="27" spans="1:7" ht="22.15" x14ac:dyDescent="0.55000000000000004">
      <c r="A27" s="43"/>
      <c r="B27" s="44">
        <v>2</v>
      </c>
      <c r="C27" s="45" t="s">
        <v>82</v>
      </c>
      <c r="D27" s="43"/>
      <c r="E27" s="43"/>
      <c r="F27" s="43"/>
      <c r="G27" s="43"/>
    </row>
    <row r="28" spans="1:7" x14ac:dyDescent="0.35">
      <c r="A28" s="43"/>
      <c r="B28" s="43"/>
      <c r="C28" s="43"/>
      <c r="D28" s="43"/>
      <c r="E28" s="43"/>
      <c r="F28" s="43"/>
      <c r="G28" s="43"/>
    </row>
    <row r="29" spans="1:7" ht="22.15" x14ac:dyDescent="0.55000000000000004">
      <c r="A29" s="43"/>
      <c r="B29" s="46">
        <v>3</v>
      </c>
      <c r="C29" s="47" t="s">
        <v>78</v>
      </c>
      <c r="D29" s="43"/>
      <c r="E29" s="43"/>
      <c r="F29" s="43"/>
      <c r="G29" s="43"/>
    </row>
    <row r="30" spans="1:7" x14ac:dyDescent="0.35">
      <c r="A30" s="43"/>
      <c r="B30" s="43"/>
      <c r="C30" s="43"/>
      <c r="D30" s="43"/>
      <c r="E30" s="43"/>
      <c r="F30" s="43"/>
      <c r="G30" s="43"/>
    </row>
    <row r="31" spans="1:7" ht="22.15" x14ac:dyDescent="0.55000000000000004">
      <c r="A31" s="43"/>
      <c r="B31" s="46">
        <v>4</v>
      </c>
      <c r="C31" s="47" t="s">
        <v>79</v>
      </c>
      <c r="D31" s="43"/>
      <c r="E31" s="43"/>
      <c r="F31" s="43"/>
      <c r="G31" s="43"/>
    </row>
    <row r="32" spans="1:7" ht="22.5" x14ac:dyDescent="0.6">
      <c r="A32" s="43"/>
      <c r="B32" s="46"/>
      <c r="C32" s="48" t="s">
        <v>80</v>
      </c>
      <c r="D32" s="43"/>
      <c r="E32" s="43"/>
      <c r="F32" s="43"/>
      <c r="G32" s="43"/>
    </row>
    <row r="33" spans="1:7" x14ac:dyDescent="0.35">
      <c r="A33" s="43"/>
      <c r="B33" s="43"/>
      <c r="C33" s="43"/>
      <c r="D33" s="43"/>
      <c r="E33" s="43"/>
      <c r="F33" s="43"/>
      <c r="G33" s="43"/>
    </row>
    <row r="34" spans="1:7" ht="22.15" x14ac:dyDescent="0.55000000000000004">
      <c r="A34" s="43"/>
      <c r="B34" s="46">
        <v>5</v>
      </c>
      <c r="C34" s="47" t="s">
        <v>81</v>
      </c>
      <c r="D34" s="43"/>
      <c r="E34" s="43"/>
      <c r="F34" s="43"/>
      <c r="G34" s="43"/>
    </row>
    <row r="35" spans="1:7" x14ac:dyDescent="0.35">
      <c r="A35" s="43"/>
      <c r="B35" s="43"/>
      <c r="C35" s="43"/>
      <c r="D35" s="43"/>
      <c r="E35" s="43"/>
      <c r="F35" s="43"/>
      <c r="G35" s="43"/>
    </row>
    <row r="36" spans="1:7" ht="25.15" x14ac:dyDescent="0.7">
      <c r="A36" s="43"/>
      <c r="B36" s="46">
        <v>6</v>
      </c>
      <c r="C36" s="49" t="s">
        <v>83</v>
      </c>
      <c r="D36" s="43"/>
      <c r="E36" s="43"/>
      <c r="F36" s="43"/>
      <c r="G36" s="43"/>
    </row>
  </sheetData>
  <sheetProtection password="8457" sheet="1"/>
  <mergeCells count="18">
    <mergeCell ref="A6:C7"/>
    <mergeCell ref="D6:G7"/>
    <mergeCell ref="A1:G1"/>
    <mergeCell ref="A2:C2"/>
    <mergeCell ref="D2:G2"/>
    <mergeCell ref="A3:G3"/>
    <mergeCell ref="A4:G5"/>
    <mergeCell ref="A8:C9"/>
    <mergeCell ref="D8:G9"/>
    <mergeCell ref="A10:C11"/>
    <mergeCell ref="D10:G11"/>
    <mergeCell ref="A12:C13"/>
    <mergeCell ref="D12:G13"/>
    <mergeCell ref="A14:C15"/>
    <mergeCell ref="D14:G15"/>
    <mergeCell ref="A16:G16"/>
    <mergeCell ref="A18:G20"/>
    <mergeCell ref="A21:G23"/>
  </mergeCells>
  <pageMargins left="0.7" right="0.7" top="0.75" bottom="0.75" header="0.3" footer="0.3"/>
  <pageSetup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L58"/>
  <sheetViews>
    <sheetView showGridLines="0" zoomScale="80" zoomScaleNormal="80" workbookViewId="0">
      <selection activeCell="C18" sqref="C18"/>
    </sheetView>
  </sheetViews>
  <sheetFormatPr defaultRowHeight="12.75" x14ac:dyDescent="0.35"/>
  <cols>
    <col min="1" max="1" width="15.53125" style="1" customWidth="1"/>
    <col min="2" max="2" width="20.86328125" style="1" customWidth="1"/>
    <col min="3" max="8" width="20.86328125" customWidth="1"/>
    <col min="9" max="9" width="20.796875" customWidth="1"/>
    <col min="10" max="10" width="23.796875" customWidth="1"/>
    <col min="11" max="11" width="23" customWidth="1"/>
  </cols>
  <sheetData>
    <row r="1" spans="1:12" ht="27.75" customHeight="1" x14ac:dyDescent="0.35">
      <c r="A1" s="154" t="str">
        <f>+'VENDOR INFORMATION'!A1</f>
        <v>059-23 Pricing        Geohazard Maintenance       11/29/21</v>
      </c>
      <c r="B1" s="155"/>
      <c r="C1" s="155"/>
      <c r="D1" s="155"/>
      <c r="E1" s="155"/>
      <c r="F1" s="156"/>
      <c r="G1" s="151" t="str">
        <f>CONCATENATE(A13,"  -  ",B13)</f>
        <v>ITEM A  -  Launched Soil Nail</v>
      </c>
      <c r="H1" s="152"/>
      <c r="I1" s="152"/>
      <c r="J1" s="152"/>
      <c r="K1" s="153"/>
    </row>
    <row r="2" spans="1:12"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2" ht="13.15" x14ac:dyDescent="0.35">
      <c r="A3" s="165"/>
      <c r="B3" s="165"/>
      <c r="C3" s="165"/>
      <c r="D3" s="165"/>
      <c r="E3" s="165"/>
      <c r="F3" s="165"/>
      <c r="G3" s="165"/>
      <c r="H3" s="165"/>
      <c r="I3" s="165"/>
      <c r="J3" s="165"/>
      <c r="K3" s="165"/>
    </row>
    <row r="4" spans="1:12" ht="14.25" customHeight="1" x14ac:dyDescent="0.4">
      <c r="A4" s="14" t="s">
        <v>9</v>
      </c>
      <c r="B4" s="30"/>
      <c r="C4" s="11"/>
      <c r="D4" s="11"/>
      <c r="E4" s="11"/>
      <c r="F4" s="11"/>
      <c r="G4" s="11"/>
      <c r="H4" s="11"/>
      <c r="I4" s="11"/>
      <c r="J4" s="15"/>
      <c r="K4" s="16"/>
      <c r="L4" s="57"/>
    </row>
    <row r="5" spans="1:12" ht="14.25" customHeight="1" x14ac:dyDescent="0.4">
      <c r="A5" s="13" t="s">
        <v>0</v>
      </c>
      <c r="B5" s="141" t="s">
        <v>51</v>
      </c>
      <c r="C5" s="142"/>
      <c r="D5" s="142"/>
      <c r="E5" s="142"/>
      <c r="F5" s="142"/>
      <c r="G5" s="142"/>
      <c r="H5" s="142"/>
      <c r="I5" s="142"/>
      <c r="J5" s="142"/>
      <c r="K5" s="143"/>
      <c r="L5" s="57"/>
    </row>
    <row r="6" spans="1:12" ht="14.25" customHeight="1" x14ac:dyDescent="0.4">
      <c r="A6" s="13" t="s">
        <v>1</v>
      </c>
      <c r="B6" s="144" t="s">
        <v>42</v>
      </c>
      <c r="C6" s="145"/>
      <c r="D6" s="145"/>
      <c r="E6" s="145"/>
      <c r="F6" s="145"/>
      <c r="G6" s="145"/>
      <c r="H6" s="145"/>
      <c r="I6" s="145"/>
      <c r="J6" s="145"/>
      <c r="K6" s="146"/>
      <c r="L6" s="57"/>
    </row>
    <row r="7" spans="1:12" ht="14.25" customHeight="1" x14ac:dyDescent="0.4">
      <c r="A7" s="13" t="s">
        <v>4</v>
      </c>
      <c r="B7" s="144" t="s">
        <v>43</v>
      </c>
      <c r="C7" s="145"/>
      <c r="D7" s="145"/>
      <c r="E7" s="145"/>
      <c r="F7" s="145"/>
      <c r="G7" s="145"/>
      <c r="H7" s="145"/>
      <c r="I7" s="145"/>
      <c r="J7" s="145"/>
      <c r="K7" s="146"/>
      <c r="L7" s="57"/>
    </row>
    <row r="8" spans="1:12" ht="14.25" customHeight="1" x14ac:dyDescent="0.4">
      <c r="A8" s="13" t="s">
        <v>7</v>
      </c>
      <c r="B8" s="147" t="s">
        <v>68</v>
      </c>
      <c r="C8" s="148"/>
      <c r="D8" s="148"/>
      <c r="E8" s="148"/>
      <c r="F8" s="148"/>
      <c r="G8" s="148"/>
      <c r="H8" s="148"/>
      <c r="I8" s="148"/>
      <c r="J8" s="148"/>
      <c r="K8" s="148"/>
      <c r="L8" s="57"/>
    </row>
    <row r="9" spans="1:12" ht="15" x14ac:dyDescent="0.4">
      <c r="A9" s="13"/>
      <c r="B9" s="149"/>
      <c r="C9" s="150"/>
      <c r="D9" s="150"/>
      <c r="E9" s="150"/>
      <c r="F9" s="150"/>
      <c r="G9" s="150"/>
      <c r="H9" s="150"/>
      <c r="I9" s="150"/>
      <c r="J9" s="150"/>
      <c r="K9" s="150"/>
      <c r="L9" s="57"/>
    </row>
    <row r="10" spans="1:12" ht="14.25" customHeight="1" x14ac:dyDescent="0.35">
      <c r="A10" s="140"/>
      <c r="B10" s="140"/>
      <c r="C10" s="140"/>
      <c r="D10" s="140"/>
      <c r="E10" s="140"/>
      <c r="F10" s="140"/>
      <c r="G10" s="140"/>
      <c r="H10" s="140"/>
      <c r="I10" s="140"/>
      <c r="J10" s="140"/>
      <c r="K10" s="140"/>
    </row>
    <row r="11" spans="1:12" s="2" customFormat="1" ht="13.15" x14ac:dyDescent="0.35">
      <c r="E11" s="8"/>
      <c r="F11" s="8"/>
      <c r="G11" s="8"/>
      <c r="H11" s="8"/>
      <c r="I11" s="8"/>
      <c r="J11" s="8"/>
      <c r="K11" s="8"/>
    </row>
    <row r="12" spans="1:12" ht="16.25" customHeight="1" x14ac:dyDescent="0.4">
      <c r="D12" s="27" t="s">
        <v>37</v>
      </c>
      <c r="E12" s="26" t="s">
        <v>61</v>
      </c>
      <c r="F12" s="26" t="s">
        <v>27</v>
      </c>
      <c r="H12" s="9"/>
      <c r="I12" s="9"/>
    </row>
    <row r="13" spans="1:12" ht="17.649999999999999" x14ac:dyDescent="0.35">
      <c r="A13" s="23" t="s">
        <v>2</v>
      </c>
      <c r="B13" s="161" t="s">
        <v>25</v>
      </c>
      <c r="C13" s="161"/>
      <c r="D13" s="40" t="s">
        <v>36</v>
      </c>
      <c r="E13" s="58"/>
      <c r="F13" s="59"/>
      <c r="H13" s="41"/>
      <c r="I13" s="32"/>
      <c r="J13" s="29"/>
    </row>
    <row r="14" spans="1:12" x14ac:dyDescent="0.35">
      <c r="H14" s="3"/>
      <c r="I14" s="33"/>
      <c r="J14" s="34"/>
    </row>
    <row r="15" spans="1:12" ht="16.25" customHeight="1" x14ac:dyDescent="0.35">
      <c r="A15" s="19"/>
      <c r="B15" s="19"/>
      <c r="C15" s="19"/>
      <c r="D15" s="19"/>
      <c r="E15" s="19"/>
      <c r="F15" s="19"/>
      <c r="G15" s="19"/>
      <c r="H15" s="3"/>
      <c r="I15" s="10"/>
      <c r="J15" s="35"/>
    </row>
    <row r="16" spans="1:12" ht="17.75" customHeight="1" x14ac:dyDescent="0.35">
      <c r="B16" s="161" t="s">
        <v>24</v>
      </c>
      <c r="C16" s="161"/>
      <c r="D16" s="161"/>
      <c r="E16" s="161"/>
      <c r="G16" s="166" t="s">
        <v>45</v>
      </c>
      <c r="H16" s="166"/>
    </row>
    <row r="17" spans="1:11" ht="15" customHeight="1" x14ac:dyDescent="0.35">
      <c r="A17" s="19"/>
      <c r="B17" s="50"/>
      <c r="C17" s="7" t="s">
        <v>6</v>
      </c>
      <c r="D17" s="51"/>
      <c r="E17" s="7" t="s">
        <v>6</v>
      </c>
      <c r="H17" s="12" t="s">
        <v>46</v>
      </c>
    </row>
    <row r="18" spans="1:11" ht="15" customHeight="1" x14ac:dyDescent="0.4">
      <c r="A18" s="56"/>
      <c r="B18" s="7" t="s">
        <v>15</v>
      </c>
      <c r="C18" s="60"/>
      <c r="D18" s="7" t="s">
        <v>18</v>
      </c>
      <c r="E18" s="60"/>
      <c r="G18" s="7" t="s">
        <v>44</v>
      </c>
      <c r="H18" s="60"/>
    </row>
    <row r="19" spans="1:11" ht="17.75" customHeight="1" x14ac:dyDescent="0.4">
      <c r="A19" s="56"/>
      <c r="B19" s="7" t="s">
        <v>14</v>
      </c>
      <c r="C19" s="60"/>
      <c r="D19" s="7" t="s">
        <v>19</v>
      </c>
      <c r="E19" s="60"/>
      <c r="I19" s="12"/>
    </row>
    <row r="20" spans="1:11" ht="15" customHeight="1" x14ac:dyDescent="0.4">
      <c r="A20" s="56"/>
      <c r="B20" s="7" t="s">
        <v>13</v>
      </c>
      <c r="C20" s="60"/>
      <c r="D20" s="7" t="s">
        <v>20</v>
      </c>
      <c r="E20" s="60"/>
      <c r="I20" s="12"/>
    </row>
    <row r="21" spans="1:11" ht="15" customHeight="1" x14ac:dyDescent="0.4">
      <c r="A21" s="56"/>
      <c r="B21" s="7" t="s">
        <v>12</v>
      </c>
      <c r="C21" s="60"/>
      <c r="D21" s="7" t="s">
        <v>21</v>
      </c>
      <c r="E21" s="60"/>
      <c r="I21" s="12"/>
    </row>
    <row r="22" spans="1:11" ht="17.75" customHeight="1" x14ac:dyDescent="0.4">
      <c r="A22" s="56"/>
      <c r="B22" s="7" t="s">
        <v>16</v>
      </c>
      <c r="C22" s="60"/>
      <c r="D22" s="7" t="s">
        <v>22</v>
      </c>
      <c r="E22" s="60"/>
      <c r="I22" s="12"/>
    </row>
    <row r="23" spans="1:11" ht="15" customHeight="1" x14ac:dyDescent="0.4">
      <c r="A23" s="56"/>
      <c r="B23" s="7" t="s">
        <v>17</v>
      </c>
      <c r="C23" s="60"/>
      <c r="D23" s="7" t="s">
        <v>23</v>
      </c>
      <c r="E23" s="60"/>
      <c r="I23" s="12"/>
    </row>
    <row r="24" spans="1:11" ht="15" customHeight="1" x14ac:dyDescent="0.35">
      <c r="A24" s="19"/>
      <c r="B24" s="19"/>
      <c r="C24" s="19"/>
      <c r="F24" s="19"/>
      <c r="G24" s="19"/>
      <c r="H24" s="17"/>
      <c r="I24" s="12"/>
    </row>
    <row r="25" spans="1:11" ht="15" customHeight="1" x14ac:dyDescent="0.35">
      <c r="A25" s="19"/>
      <c r="B25" s="19"/>
      <c r="C25" s="19"/>
      <c r="F25" s="19"/>
      <c r="G25" s="19"/>
      <c r="H25" s="17"/>
      <c r="I25" s="12"/>
    </row>
    <row r="26" spans="1:11" ht="15" customHeight="1" thickBot="1" x14ac:dyDescent="0.4">
      <c r="A26" s="162"/>
      <c r="B26" s="162"/>
      <c r="C26" s="162"/>
      <c r="D26" s="162"/>
      <c r="E26" s="162"/>
      <c r="F26" s="162"/>
      <c r="G26" s="162"/>
      <c r="H26" s="162"/>
      <c r="I26" s="162"/>
      <c r="J26" s="162"/>
      <c r="K26" s="162"/>
    </row>
    <row r="27" spans="1:11" s="2" customFormat="1" ht="15.5" customHeight="1" x14ac:dyDescent="0.35">
      <c r="A27" s="131" t="s">
        <v>60</v>
      </c>
      <c r="B27" s="132"/>
      <c r="C27" s="132"/>
      <c r="D27" s="132"/>
      <c r="E27" s="132"/>
      <c r="F27" s="132"/>
      <c r="G27" s="132"/>
      <c r="H27" s="132"/>
      <c r="I27" s="132"/>
      <c r="J27" s="132"/>
      <c r="K27" s="133"/>
    </row>
    <row r="28" spans="1:11" s="2" customFormat="1" ht="15" customHeight="1" x14ac:dyDescent="0.35">
      <c r="A28" s="134"/>
      <c r="B28" s="135"/>
      <c r="C28" s="135"/>
      <c r="D28" s="135"/>
      <c r="E28" s="135"/>
      <c r="F28" s="135"/>
      <c r="G28" s="135"/>
      <c r="H28" s="135"/>
      <c r="I28" s="135"/>
      <c r="J28" s="135"/>
      <c r="K28" s="136"/>
    </row>
    <row r="29" spans="1:11" s="2" customFormat="1" ht="15" customHeight="1" thickBot="1" x14ac:dyDescent="0.4">
      <c r="A29" s="137"/>
      <c r="B29" s="138"/>
      <c r="C29" s="138"/>
      <c r="D29" s="138"/>
      <c r="E29" s="138"/>
      <c r="F29" s="138"/>
      <c r="G29" s="138"/>
      <c r="H29" s="138"/>
      <c r="I29" s="138"/>
      <c r="J29" s="138"/>
      <c r="K29" s="139"/>
    </row>
    <row r="30" spans="1:11" s="2" customFormat="1" ht="15" customHeight="1" x14ac:dyDescent="0.35">
      <c r="A30" s="39"/>
      <c r="B30" s="39"/>
      <c r="C30" s="39"/>
      <c r="D30" s="39"/>
      <c r="E30" s="39"/>
      <c r="F30" s="39"/>
      <c r="G30" s="39"/>
      <c r="H30" s="39"/>
      <c r="I30" s="39"/>
      <c r="J30" s="39"/>
      <c r="K30" s="39"/>
    </row>
    <row r="31" spans="1:11" ht="15" x14ac:dyDescent="0.35">
      <c r="A31" s="38"/>
      <c r="E31" s="4" t="s">
        <v>58</v>
      </c>
      <c r="F31" s="4" t="s">
        <v>59</v>
      </c>
      <c r="G31" s="38"/>
      <c r="H31" s="38"/>
      <c r="I31" s="38"/>
      <c r="J31" s="38"/>
      <c r="K31" s="38"/>
    </row>
    <row r="32" spans="1:11" ht="15" x14ac:dyDescent="0.35">
      <c r="A32" s="38"/>
      <c r="B32" s="126" t="s">
        <v>107</v>
      </c>
      <c r="C32" s="126"/>
      <c r="D32" s="126"/>
      <c r="E32" s="81"/>
      <c r="F32" s="79" t="s">
        <v>109</v>
      </c>
      <c r="G32" s="127" t="s">
        <v>115</v>
      </c>
      <c r="H32" s="128"/>
      <c r="I32" s="128"/>
      <c r="J32" s="128"/>
      <c r="K32" s="129"/>
    </row>
    <row r="33" spans="1:11" ht="15" x14ac:dyDescent="0.35">
      <c r="A33" s="38"/>
      <c r="B33" s="123"/>
      <c r="C33" s="123"/>
      <c r="D33" s="123"/>
      <c r="E33" s="80"/>
      <c r="F33" s="79"/>
      <c r="G33" s="123"/>
      <c r="H33" s="123"/>
      <c r="I33" s="123"/>
      <c r="J33" s="123"/>
      <c r="K33" s="123"/>
    </row>
    <row r="34" spans="1:11" ht="15" x14ac:dyDescent="0.35">
      <c r="A34" s="38"/>
      <c r="B34" s="126" t="s">
        <v>108</v>
      </c>
      <c r="C34" s="126"/>
      <c r="D34" s="126"/>
      <c r="E34" s="81"/>
      <c r="F34" s="79" t="s">
        <v>109</v>
      </c>
      <c r="G34" s="127" t="s">
        <v>116</v>
      </c>
      <c r="H34" s="128"/>
      <c r="I34" s="128"/>
      <c r="J34" s="128"/>
      <c r="K34" s="129"/>
    </row>
    <row r="35" spans="1:11" ht="15" x14ac:dyDescent="0.35">
      <c r="A35" s="38"/>
      <c r="B35" s="123"/>
      <c r="C35" s="123"/>
      <c r="D35" s="123"/>
      <c r="E35" s="80"/>
      <c r="F35" s="79"/>
      <c r="G35" s="123"/>
      <c r="H35" s="123"/>
      <c r="I35" s="123"/>
      <c r="J35" s="123"/>
      <c r="K35" s="123"/>
    </row>
    <row r="36" spans="1:11" ht="15" x14ac:dyDescent="0.35">
      <c r="A36" s="38"/>
      <c r="B36" s="126" t="s">
        <v>125</v>
      </c>
      <c r="C36" s="126"/>
      <c r="D36" s="126"/>
      <c r="E36" s="81"/>
      <c r="F36" s="79" t="s">
        <v>126</v>
      </c>
      <c r="G36" s="123" t="s">
        <v>127</v>
      </c>
      <c r="H36" s="123"/>
      <c r="I36" s="123"/>
      <c r="J36" s="123"/>
      <c r="K36" s="123"/>
    </row>
    <row r="37" spans="1:11" ht="15" x14ac:dyDescent="0.35">
      <c r="A37" s="38"/>
      <c r="B37" s="123"/>
      <c r="C37" s="123"/>
      <c r="D37" s="123"/>
      <c r="E37" s="80"/>
      <c r="F37" s="79"/>
      <c r="G37" s="123"/>
      <c r="H37" s="123"/>
      <c r="I37" s="123"/>
      <c r="J37" s="123"/>
      <c r="K37" s="123"/>
    </row>
    <row r="38" spans="1:11" ht="15" x14ac:dyDescent="0.35">
      <c r="A38" s="38"/>
      <c r="B38" s="126" t="s">
        <v>119</v>
      </c>
      <c r="C38" s="126"/>
      <c r="D38" s="126"/>
      <c r="E38" s="79" t="s">
        <v>113</v>
      </c>
      <c r="F38" s="79" t="s">
        <v>112</v>
      </c>
      <c r="G38" s="127" t="s">
        <v>117</v>
      </c>
      <c r="H38" s="128"/>
      <c r="I38" s="128"/>
      <c r="J38" s="128"/>
      <c r="K38" s="129"/>
    </row>
    <row r="39" spans="1:11" ht="15" x14ac:dyDescent="0.35">
      <c r="A39" s="38"/>
      <c r="B39" s="123"/>
      <c r="C39" s="123"/>
      <c r="D39" s="123"/>
      <c r="E39" s="79"/>
      <c r="F39" s="79"/>
      <c r="G39" s="123"/>
      <c r="H39" s="123"/>
      <c r="I39" s="123"/>
      <c r="J39" s="123"/>
      <c r="K39" s="123"/>
    </row>
    <row r="40" spans="1:11" ht="15" x14ac:dyDescent="0.35">
      <c r="A40" s="38"/>
      <c r="B40" s="126" t="s">
        <v>118</v>
      </c>
      <c r="C40" s="126"/>
      <c r="D40" s="126"/>
      <c r="E40" s="81"/>
      <c r="F40" s="79" t="s">
        <v>109</v>
      </c>
      <c r="G40" s="123" t="s">
        <v>129</v>
      </c>
      <c r="H40" s="123"/>
      <c r="I40" s="123"/>
      <c r="J40" s="123"/>
      <c r="K40" s="123"/>
    </row>
    <row r="41" spans="1:11" ht="15" x14ac:dyDescent="0.4">
      <c r="A41" s="38"/>
      <c r="B41" s="157" t="s">
        <v>120</v>
      </c>
      <c r="C41" s="157"/>
      <c r="D41" s="157"/>
      <c r="E41" s="157"/>
      <c r="F41" s="157"/>
      <c r="G41" s="157"/>
      <c r="H41" s="157"/>
      <c r="I41" s="157"/>
      <c r="J41" s="157"/>
      <c r="K41" s="157"/>
    </row>
    <row r="42" spans="1:11" ht="15" x14ac:dyDescent="0.35">
      <c r="A42" s="38"/>
      <c r="B42" s="158" t="s">
        <v>114</v>
      </c>
      <c r="C42" s="159"/>
      <c r="D42" s="160"/>
      <c r="E42" s="81"/>
      <c r="F42" s="78" t="s">
        <v>109</v>
      </c>
      <c r="G42" s="127" t="s">
        <v>110</v>
      </c>
      <c r="H42" s="128"/>
      <c r="I42" s="128"/>
      <c r="J42" s="128"/>
      <c r="K42" s="129"/>
    </row>
    <row r="43" spans="1:11" ht="15" customHeight="1" x14ac:dyDescent="0.35">
      <c r="A43" s="38"/>
      <c r="B43" s="158" t="s">
        <v>114</v>
      </c>
      <c r="C43" s="159"/>
      <c r="D43" s="160"/>
      <c r="E43" s="81"/>
      <c r="F43" s="79" t="s">
        <v>111</v>
      </c>
      <c r="G43" s="127" t="s">
        <v>110</v>
      </c>
      <c r="H43" s="128"/>
      <c r="I43" s="128"/>
      <c r="J43" s="128"/>
      <c r="K43" s="129"/>
    </row>
    <row r="44" spans="1:11" x14ac:dyDescent="0.35">
      <c r="A44" s="21"/>
      <c r="B44" s="31"/>
      <c r="C44" s="22"/>
      <c r="D44" s="22"/>
      <c r="E44" s="22"/>
      <c r="F44" s="22"/>
      <c r="G44" s="22"/>
      <c r="H44" s="22"/>
      <c r="I44" s="22"/>
      <c r="J44" s="22"/>
      <c r="K44" s="36"/>
    </row>
    <row r="45" spans="1:11" ht="15.75" x14ac:dyDescent="0.35">
      <c r="A45" s="130" t="s">
        <v>104</v>
      </c>
      <c r="B45" s="130"/>
      <c r="C45" s="130"/>
      <c r="D45" s="130"/>
      <c r="E45" s="130"/>
      <c r="F45" s="130"/>
      <c r="G45" s="130"/>
      <c r="H45" s="130"/>
      <c r="I45" s="130"/>
      <c r="J45" s="130"/>
      <c r="K45" s="130"/>
    </row>
    <row r="46" spans="1:11" x14ac:dyDescent="0.35">
      <c r="A46" s="124" t="s">
        <v>124</v>
      </c>
      <c r="B46" s="124"/>
      <c r="C46" s="124"/>
      <c r="D46" s="124"/>
      <c r="E46" s="124"/>
      <c r="F46" s="124"/>
      <c r="G46" s="124"/>
      <c r="H46" s="124"/>
      <c r="I46" s="124"/>
      <c r="J46" s="124"/>
      <c r="K46" s="124"/>
    </row>
    <row r="47" spans="1:11" x14ac:dyDescent="0.35">
      <c r="A47" s="125"/>
      <c r="B47" s="125"/>
      <c r="C47" s="125"/>
      <c r="D47" s="125"/>
      <c r="E47" s="125"/>
      <c r="F47" s="125"/>
      <c r="G47" s="125"/>
      <c r="H47" s="125"/>
      <c r="I47" s="125"/>
      <c r="J47" s="125"/>
      <c r="K47" s="125"/>
    </row>
    <row r="48" spans="1:11" x14ac:dyDescent="0.35">
      <c r="A48" s="125"/>
      <c r="B48" s="125"/>
      <c r="C48" s="125"/>
      <c r="D48" s="125"/>
      <c r="E48" s="125"/>
      <c r="F48" s="125"/>
      <c r="G48" s="125"/>
      <c r="H48" s="125"/>
      <c r="I48" s="125"/>
      <c r="J48" s="125"/>
      <c r="K48" s="125"/>
    </row>
    <row r="49" spans="1:11" x14ac:dyDescent="0.35">
      <c r="A49" s="125"/>
      <c r="B49" s="125"/>
      <c r="C49" s="125"/>
      <c r="D49" s="125"/>
      <c r="E49" s="125"/>
      <c r="F49" s="125"/>
      <c r="G49" s="125"/>
      <c r="H49" s="125"/>
      <c r="I49" s="125"/>
      <c r="J49" s="125"/>
      <c r="K49" s="125"/>
    </row>
    <row r="50" spans="1:11" ht="15.75" x14ac:dyDescent="0.5">
      <c r="B50" s="76" t="s">
        <v>105</v>
      </c>
      <c r="C50" s="77" t="s">
        <v>90</v>
      </c>
      <c r="D50" s="77" t="s">
        <v>59</v>
      </c>
      <c r="E50" s="76" t="s">
        <v>106</v>
      </c>
      <c r="F50" s="75"/>
      <c r="G50" s="75"/>
      <c r="H50" s="75"/>
      <c r="I50" s="75"/>
      <c r="J50" s="75"/>
      <c r="K50" s="75"/>
    </row>
    <row r="51" spans="1:11" ht="15.75" x14ac:dyDescent="0.5">
      <c r="B51" s="69"/>
      <c r="C51" s="69"/>
      <c r="D51" s="69"/>
      <c r="E51" s="120"/>
      <c r="F51" s="121"/>
      <c r="G51" s="121"/>
      <c r="H51" s="121"/>
      <c r="I51" s="121"/>
      <c r="J51" s="121"/>
      <c r="K51" s="122"/>
    </row>
    <row r="52" spans="1:11" ht="15.75" x14ac:dyDescent="0.5">
      <c r="B52" s="69"/>
      <c r="C52" s="69"/>
      <c r="D52" s="69"/>
      <c r="E52" s="120"/>
      <c r="F52" s="121"/>
      <c r="G52" s="121"/>
      <c r="H52" s="121"/>
      <c r="I52" s="121"/>
      <c r="J52" s="121"/>
      <c r="K52" s="122"/>
    </row>
    <row r="53" spans="1:11" ht="15.75" x14ac:dyDescent="0.5">
      <c r="B53" s="69"/>
      <c r="C53" s="69"/>
      <c r="D53" s="69"/>
      <c r="E53" s="120"/>
      <c r="F53" s="121"/>
      <c r="G53" s="121"/>
      <c r="H53" s="121"/>
      <c r="I53" s="121"/>
      <c r="J53" s="121"/>
      <c r="K53" s="122"/>
    </row>
    <row r="54" spans="1:11" ht="15.75" x14ac:dyDescent="0.5">
      <c r="B54" s="69"/>
      <c r="C54" s="69"/>
      <c r="D54" s="69"/>
      <c r="E54" s="120"/>
      <c r="F54" s="121"/>
      <c r="G54" s="121"/>
      <c r="H54" s="121"/>
      <c r="I54" s="121"/>
      <c r="J54" s="121"/>
      <c r="K54" s="122"/>
    </row>
    <row r="55" spans="1:11" ht="15.75" x14ac:dyDescent="0.5">
      <c r="B55" s="69"/>
      <c r="C55" s="69"/>
      <c r="D55" s="69"/>
      <c r="E55" s="120"/>
      <c r="F55" s="121"/>
      <c r="G55" s="121"/>
      <c r="H55" s="121"/>
      <c r="I55" s="121"/>
      <c r="J55" s="121"/>
      <c r="K55" s="122"/>
    </row>
    <row r="56" spans="1:11" ht="15.75" x14ac:dyDescent="0.5">
      <c r="B56" s="69"/>
      <c r="C56" s="69"/>
      <c r="D56" s="69"/>
      <c r="E56" s="120"/>
      <c r="F56" s="121"/>
      <c r="G56" s="121"/>
      <c r="H56" s="121"/>
      <c r="I56" s="121"/>
      <c r="J56" s="121"/>
      <c r="K56" s="122"/>
    </row>
    <row r="57" spans="1:11" ht="15.75" x14ac:dyDescent="0.5">
      <c r="B57" s="69"/>
      <c r="C57" s="69"/>
      <c r="D57" s="69"/>
      <c r="E57" s="120"/>
      <c r="F57" s="121"/>
      <c r="G57" s="121"/>
      <c r="H57" s="121"/>
      <c r="I57" s="121"/>
      <c r="J57" s="121"/>
      <c r="K57" s="122"/>
    </row>
    <row r="58" spans="1:11" ht="15.75" x14ac:dyDescent="0.5">
      <c r="B58" s="69"/>
      <c r="C58" s="69"/>
      <c r="D58" s="69"/>
      <c r="E58" s="120"/>
      <c r="F58" s="121"/>
      <c r="G58" s="121"/>
      <c r="H58" s="121"/>
      <c r="I58" s="121"/>
      <c r="J58" s="121"/>
      <c r="K58" s="122"/>
    </row>
  </sheetData>
  <sheetProtection password="8457" sheet="1" selectLockedCells="1"/>
  <mergeCells count="48">
    <mergeCell ref="G1:K1"/>
    <mergeCell ref="A1:F1"/>
    <mergeCell ref="G42:K42"/>
    <mergeCell ref="G43:K43"/>
    <mergeCell ref="B41:K41"/>
    <mergeCell ref="B40:D40"/>
    <mergeCell ref="B43:D43"/>
    <mergeCell ref="B42:D42"/>
    <mergeCell ref="B13:C13"/>
    <mergeCell ref="A26:K26"/>
    <mergeCell ref="A2:C2"/>
    <mergeCell ref="D2:K2"/>
    <mergeCell ref="A3:K3"/>
    <mergeCell ref="G34:K34"/>
    <mergeCell ref="G16:H16"/>
    <mergeCell ref="B16:E16"/>
    <mergeCell ref="A27:K29"/>
    <mergeCell ref="A10:K10"/>
    <mergeCell ref="B5:K5"/>
    <mergeCell ref="B6:K6"/>
    <mergeCell ref="B7:K7"/>
    <mergeCell ref="B8:K9"/>
    <mergeCell ref="G32:K32"/>
    <mergeCell ref="B37:D37"/>
    <mergeCell ref="B34:D34"/>
    <mergeCell ref="A45:K45"/>
    <mergeCell ref="B39:D39"/>
    <mergeCell ref="B38:D38"/>
    <mergeCell ref="G38:K38"/>
    <mergeCell ref="B35:D35"/>
    <mergeCell ref="B33:D33"/>
    <mergeCell ref="B32:D32"/>
    <mergeCell ref="E57:K57"/>
    <mergeCell ref="E58:K58"/>
    <mergeCell ref="G33:K33"/>
    <mergeCell ref="G39:K39"/>
    <mergeCell ref="G40:K40"/>
    <mergeCell ref="G37:K37"/>
    <mergeCell ref="G35:K35"/>
    <mergeCell ref="G36:K36"/>
    <mergeCell ref="E51:K51"/>
    <mergeCell ref="E52:K52"/>
    <mergeCell ref="E53:K53"/>
    <mergeCell ref="E54:K54"/>
    <mergeCell ref="E55:K55"/>
    <mergeCell ref="E56:K56"/>
    <mergeCell ref="A46:K49"/>
    <mergeCell ref="B36:D36"/>
  </mergeCells>
  <printOptions horizontalCentered="1"/>
  <pageMargins left="0.25" right="0.25" top="0.5" bottom="0.5" header="0.5" footer="0.5"/>
  <pageSetup scale="70" orientation="landscape"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L58"/>
  <sheetViews>
    <sheetView showGridLines="0" zoomScale="80" zoomScaleNormal="80" workbookViewId="0">
      <selection activeCell="E13" sqref="E13"/>
    </sheetView>
  </sheetViews>
  <sheetFormatPr defaultRowHeight="12.75" x14ac:dyDescent="0.35"/>
  <cols>
    <col min="1" max="1" width="15.53125" style="1" customWidth="1"/>
    <col min="2" max="2" width="20.86328125" style="1" customWidth="1"/>
    <col min="3" max="8" width="20.86328125" customWidth="1"/>
    <col min="9" max="9" width="20.53125" customWidth="1"/>
    <col min="10" max="10" width="23.796875" customWidth="1"/>
    <col min="11" max="11" width="23" customWidth="1"/>
  </cols>
  <sheetData>
    <row r="1" spans="1:12" ht="27.75" customHeight="1" x14ac:dyDescent="0.35">
      <c r="A1" s="154" t="str">
        <f>+'VENDOR INFORMATION'!A1</f>
        <v>059-23 Pricing        Geohazard Maintenance       11/29/21</v>
      </c>
      <c r="B1" s="155"/>
      <c r="C1" s="155"/>
      <c r="D1" s="155"/>
      <c r="E1" s="155"/>
      <c r="F1" s="156"/>
      <c r="G1" s="151" t="str">
        <f>CONCATENATE(A13,"  -  ",B13)</f>
        <v>ITEM B  -  Drilled Soil Nail</v>
      </c>
      <c r="H1" s="152"/>
      <c r="I1" s="152"/>
      <c r="J1" s="152"/>
      <c r="K1" s="153"/>
    </row>
    <row r="2" spans="1:12"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2" ht="13.15" x14ac:dyDescent="0.35">
      <c r="A3" s="165"/>
      <c r="B3" s="165"/>
      <c r="C3" s="165"/>
      <c r="D3" s="165"/>
      <c r="E3" s="165"/>
      <c r="F3" s="165"/>
      <c r="G3" s="165"/>
      <c r="H3" s="165"/>
      <c r="I3" s="165"/>
      <c r="J3" s="165"/>
      <c r="K3" s="165"/>
    </row>
    <row r="4" spans="1:12" ht="14.25" customHeight="1" x14ac:dyDescent="0.4">
      <c r="A4" s="14" t="s">
        <v>9</v>
      </c>
      <c r="B4" s="30"/>
      <c r="C4" s="11"/>
      <c r="D4" s="11"/>
      <c r="E4" s="11"/>
      <c r="F4" s="11"/>
      <c r="G4" s="11"/>
      <c r="H4" s="11"/>
      <c r="I4" s="11"/>
      <c r="J4" s="15"/>
      <c r="K4" s="16"/>
      <c r="L4" s="57"/>
    </row>
    <row r="5" spans="1:12" ht="14.25" customHeight="1" x14ac:dyDescent="0.4">
      <c r="A5" s="13" t="s">
        <v>0</v>
      </c>
      <c r="B5" s="141" t="s">
        <v>121</v>
      </c>
      <c r="C5" s="142"/>
      <c r="D5" s="142"/>
      <c r="E5" s="142"/>
      <c r="F5" s="142"/>
      <c r="G5" s="142"/>
      <c r="H5" s="142"/>
      <c r="I5" s="142"/>
      <c r="J5" s="142"/>
      <c r="K5" s="143"/>
      <c r="L5" s="57"/>
    </row>
    <row r="6" spans="1:12" ht="14.25" customHeight="1" x14ac:dyDescent="0.4">
      <c r="A6" s="13" t="s">
        <v>1</v>
      </c>
      <c r="B6" s="144" t="s">
        <v>122</v>
      </c>
      <c r="C6" s="145"/>
      <c r="D6" s="145"/>
      <c r="E6" s="145"/>
      <c r="F6" s="145"/>
      <c r="G6" s="145"/>
      <c r="H6" s="145"/>
      <c r="I6" s="145"/>
      <c r="J6" s="145"/>
      <c r="K6" s="146"/>
      <c r="L6" s="57"/>
    </row>
    <row r="7" spans="1:12" ht="14.25" customHeight="1" x14ac:dyDescent="0.4">
      <c r="A7" s="13" t="s">
        <v>4</v>
      </c>
      <c r="B7" s="144" t="s">
        <v>43</v>
      </c>
      <c r="C7" s="145"/>
      <c r="D7" s="145"/>
      <c r="E7" s="145"/>
      <c r="F7" s="145"/>
      <c r="G7" s="145"/>
      <c r="H7" s="145"/>
      <c r="I7" s="145"/>
      <c r="J7" s="145"/>
      <c r="K7" s="146"/>
      <c r="L7" s="57"/>
    </row>
    <row r="8" spans="1:12" ht="14.25" customHeight="1" x14ac:dyDescent="0.4">
      <c r="A8" s="13" t="s">
        <v>7</v>
      </c>
      <c r="B8" s="147" t="s">
        <v>68</v>
      </c>
      <c r="C8" s="148"/>
      <c r="D8" s="148"/>
      <c r="E8" s="148"/>
      <c r="F8" s="148"/>
      <c r="G8" s="148"/>
      <c r="H8" s="148"/>
      <c r="I8" s="148"/>
      <c r="J8" s="148"/>
      <c r="K8" s="148"/>
      <c r="L8" s="57"/>
    </row>
    <row r="9" spans="1:12" ht="12.5" customHeight="1" x14ac:dyDescent="0.4">
      <c r="A9" s="13"/>
      <c r="B9" s="149"/>
      <c r="C9" s="150"/>
      <c r="D9" s="150"/>
      <c r="E9" s="150"/>
      <c r="F9" s="150"/>
      <c r="G9" s="150"/>
      <c r="H9" s="150"/>
      <c r="I9" s="150"/>
      <c r="J9" s="150"/>
      <c r="K9" s="150"/>
      <c r="L9" s="57"/>
    </row>
    <row r="10" spans="1:12" ht="14.25" customHeight="1" x14ac:dyDescent="0.35">
      <c r="A10" s="140"/>
      <c r="B10" s="140"/>
      <c r="C10" s="140"/>
      <c r="D10" s="140"/>
      <c r="E10" s="140"/>
      <c r="F10" s="140"/>
      <c r="G10" s="140"/>
      <c r="H10" s="140"/>
      <c r="I10" s="140"/>
      <c r="J10" s="140"/>
      <c r="K10" s="140"/>
    </row>
    <row r="11" spans="1:12" s="2" customFormat="1" ht="13.15" x14ac:dyDescent="0.35">
      <c r="E11" s="8"/>
      <c r="F11" s="8"/>
      <c r="G11" s="8"/>
      <c r="H11" s="8"/>
      <c r="I11" s="8"/>
      <c r="J11" s="8"/>
      <c r="K11" s="8"/>
    </row>
    <row r="12" spans="1:12" ht="16.25" customHeight="1" x14ac:dyDescent="0.4">
      <c r="D12" s="3"/>
      <c r="E12" s="26" t="s">
        <v>84</v>
      </c>
      <c r="F12" s="26" t="s">
        <v>85</v>
      </c>
      <c r="H12" s="3"/>
      <c r="I12" s="10"/>
      <c r="J12" s="3"/>
    </row>
    <row r="13" spans="1:12" ht="17.649999999999999" x14ac:dyDescent="0.35">
      <c r="A13" s="23" t="s">
        <v>3</v>
      </c>
      <c r="B13" s="161" t="s">
        <v>123</v>
      </c>
      <c r="C13" s="161"/>
      <c r="D13" s="40" t="s">
        <v>128</v>
      </c>
      <c r="E13" s="59"/>
      <c r="F13" s="59"/>
      <c r="H13" s="24"/>
      <c r="I13" s="10"/>
    </row>
    <row r="14" spans="1:12" ht="15" customHeight="1" x14ac:dyDescent="0.35">
      <c r="A14" s="17"/>
      <c r="B14" s="17"/>
      <c r="C14" s="17"/>
      <c r="D14" s="17"/>
      <c r="E14" s="17"/>
      <c r="F14" s="17"/>
      <c r="G14" s="17"/>
      <c r="H14" s="17"/>
      <c r="I14" s="12"/>
    </row>
    <row r="15" spans="1:12" ht="15" customHeight="1" x14ac:dyDescent="0.35">
      <c r="A15" s="19"/>
      <c r="B15" s="19"/>
      <c r="C15" s="19"/>
      <c r="D15" s="19"/>
      <c r="E15" s="19"/>
      <c r="F15" s="19"/>
      <c r="G15" s="19"/>
      <c r="H15" s="3"/>
      <c r="I15" s="10"/>
      <c r="J15" s="35"/>
    </row>
    <row r="16" spans="1:12" ht="17.25" x14ac:dyDescent="0.35">
      <c r="B16" s="161" t="s">
        <v>24</v>
      </c>
      <c r="C16" s="161"/>
      <c r="D16" s="161"/>
      <c r="E16" s="161"/>
      <c r="G16" s="166" t="s">
        <v>45</v>
      </c>
      <c r="H16" s="166"/>
    </row>
    <row r="17" spans="1:11" ht="15" customHeight="1" x14ac:dyDescent="0.35">
      <c r="A17" s="19"/>
      <c r="B17" s="50"/>
      <c r="C17" s="7" t="s">
        <v>6</v>
      </c>
      <c r="D17" s="51"/>
      <c r="E17" s="7" t="s">
        <v>6</v>
      </c>
      <c r="H17" s="12" t="s">
        <v>46</v>
      </c>
    </row>
    <row r="18" spans="1:11" ht="15" x14ac:dyDescent="0.4">
      <c r="A18" s="56"/>
      <c r="B18" s="7" t="s">
        <v>15</v>
      </c>
      <c r="C18" s="60"/>
      <c r="D18" s="7" t="s">
        <v>18</v>
      </c>
      <c r="E18" s="60"/>
      <c r="G18" s="7" t="s">
        <v>47</v>
      </c>
      <c r="H18" s="60"/>
    </row>
    <row r="19" spans="1:11" ht="15" x14ac:dyDescent="0.4">
      <c r="A19" s="56"/>
      <c r="B19" s="7" t="s">
        <v>14</v>
      </c>
      <c r="C19" s="60"/>
      <c r="D19" s="7" t="s">
        <v>19</v>
      </c>
      <c r="E19" s="60"/>
      <c r="I19" s="12"/>
    </row>
    <row r="20" spans="1:11" ht="15" customHeight="1" x14ac:dyDescent="0.4">
      <c r="A20" s="56"/>
      <c r="B20" s="7" t="s">
        <v>13</v>
      </c>
      <c r="C20" s="60"/>
      <c r="D20" s="7" t="s">
        <v>20</v>
      </c>
      <c r="E20" s="60"/>
      <c r="I20" s="12"/>
    </row>
    <row r="21" spans="1:11" ht="15" customHeight="1" x14ac:dyDescent="0.4">
      <c r="A21" s="56"/>
      <c r="B21" s="7" t="s">
        <v>12</v>
      </c>
      <c r="C21" s="60"/>
      <c r="D21" s="7" t="s">
        <v>21</v>
      </c>
      <c r="E21" s="60"/>
      <c r="I21" s="12"/>
    </row>
    <row r="22" spans="1:11" ht="15" customHeight="1" x14ac:dyDescent="0.4">
      <c r="A22" s="56"/>
      <c r="B22" s="7" t="s">
        <v>16</v>
      </c>
      <c r="C22" s="60"/>
      <c r="D22" s="7" t="s">
        <v>22</v>
      </c>
      <c r="E22" s="60"/>
      <c r="I22" s="12"/>
    </row>
    <row r="23" spans="1:11" ht="15" customHeight="1" x14ac:dyDescent="0.4">
      <c r="A23" s="56"/>
      <c r="B23" s="7" t="s">
        <v>17</v>
      </c>
      <c r="C23" s="60"/>
      <c r="D23" s="7" t="s">
        <v>23</v>
      </c>
      <c r="E23" s="60"/>
      <c r="I23" s="12"/>
    </row>
    <row r="24" spans="1:11" ht="15" customHeight="1" x14ac:dyDescent="0.35">
      <c r="A24" s="19"/>
      <c r="B24" s="19"/>
      <c r="C24" s="19"/>
      <c r="F24" s="19"/>
      <c r="G24" s="19"/>
      <c r="H24" s="17"/>
      <c r="I24" s="12"/>
    </row>
    <row r="25" spans="1:11" ht="15" customHeight="1" x14ac:dyDescent="0.35">
      <c r="A25" s="19"/>
      <c r="B25" s="19"/>
      <c r="C25" s="19"/>
      <c r="F25" s="19"/>
      <c r="G25" s="19"/>
      <c r="H25" s="17"/>
      <c r="I25" s="12"/>
    </row>
    <row r="26" spans="1:11" ht="13.5" thickBot="1" x14ac:dyDescent="0.4">
      <c r="A26" s="162"/>
      <c r="B26" s="162"/>
      <c r="C26" s="162"/>
      <c r="D26" s="162"/>
      <c r="E26" s="162"/>
      <c r="F26" s="162"/>
      <c r="G26" s="162"/>
      <c r="H26" s="162"/>
      <c r="I26" s="162"/>
      <c r="J26" s="162"/>
      <c r="K26" s="162"/>
    </row>
    <row r="27" spans="1:11" s="2" customFormat="1" ht="15.5" customHeight="1" x14ac:dyDescent="0.35">
      <c r="A27" s="131" t="s">
        <v>60</v>
      </c>
      <c r="B27" s="132"/>
      <c r="C27" s="132"/>
      <c r="D27" s="132"/>
      <c r="E27" s="132"/>
      <c r="F27" s="132"/>
      <c r="G27" s="132"/>
      <c r="H27" s="132"/>
      <c r="I27" s="132"/>
      <c r="J27" s="132"/>
      <c r="K27" s="133"/>
    </row>
    <row r="28" spans="1:11" s="2" customFormat="1" ht="15" customHeight="1" x14ac:dyDescent="0.35">
      <c r="A28" s="134"/>
      <c r="B28" s="135"/>
      <c r="C28" s="135"/>
      <c r="D28" s="135"/>
      <c r="E28" s="135"/>
      <c r="F28" s="135"/>
      <c r="G28" s="135"/>
      <c r="H28" s="135"/>
      <c r="I28" s="135"/>
      <c r="J28" s="135"/>
      <c r="K28" s="136"/>
    </row>
    <row r="29" spans="1:11" s="2" customFormat="1" ht="15" customHeight="1" thickBot="1" x14ac:dyDescent="0.4">
      <c r="A29" s="137"/>
      <c r="B29" s="138"/>
      <c r="C29" s="138"/>
      <c r="D29" s="138"/>
      <c r="E29" s="138"/>
      <c r="F29" s="138"/>
      <c r="G29" s="138"/>
      <c r="H29" s="138"/>
      <c r="I29" s="138"/>
      <c r="J29" s="138"/>
      <c r="K29" s="139"/>
    </row>
    <row r="30" spans="1:11" s="2" customFormat="1" ht="15" customHeight="1" x14ac:dyDescent="0.35">
      <c r="A30" s="39"/>
      <c r="B30" s="39"/>
      <c r="C30" s="39"/>
      <c r="D30" s="39"/>
      <c r="E30" s="39"/>
      <c r="F30" s="39"/>
      <c r="G30" s="39"/>
      <c r="H30" s="39"/>
      <c r="I30" s="39"/>
      <c r="J30" s="39"/>
      <c r="K30" s="39"/>
    </row>
    <row r="31" spans="1:11" ht="15" x14ac:dyDescent="0.35">
      <c r="A31" s="38"/>
      <c r="E31" s="4" t="s">
        <v>58</v>
      </c>
      <c r="F31" s="4" t="s">
        <v>59</v>
      </c>
      <c r="G31" s="38"/>
      <c r="H31" s="38"/>
      <c r="I31" s="38"/>
      <c r="J31" s="38"/>
      <c r="K31" s="38"/>
    </row>
    <row r="32" spans="1:11" ht="15" customHeight="1" x14ac:dyDescent="0.35">
      <c r="A32" s="38"/>
      <c r="B32" s="126" t="s">
        <v>107</v>
      </c>
      <c r="C32" s="126"/>
      <c r="D32" s="126"/>
      <c r="E32" s="81"/>
      <c r="F32" s="79" t="s">
        <v>109</v>
      </c>
      <c r="G32" s="127" t="s">
        <v>115</v>
      </c>
      <c r="H32" s="128"/>
      <c r="I32" s="128"/>
      <c r="J32" s="128"/>
      <c r="K32" s="129"/>
    </row>
    <row r="33" spans="1:11" ht="15" x14ac:dyDescent="0.35">
      <c r="A33" s="38"/>
      <c r="B33" s="123"/>
      <c r="C33" s="123"/>
      <c r="D33" s="123"/>
      <c r="E33" s="80"/>
      <c r="F33" s="79"/>
      <c r="G33" s="123"/>
      <c r="H33" s="123"/>
      <c r="I33" s="123"/>
      <c r="J33" s="123"/>
      <c r="K33" s="123"/>
    </row>
    <row r="34" spans="1:11" ht="15" customHeight="1" x14ac:dyDescent="0.35">
      <c r="A34" s="38"/>
      <c r="B34" s="126" t="s">
        <v>108</v>
      </c>
      <c r="C34" s="126"/>
      <c r="D34" s="126"/>
      <c r="E34" s="81"/>
      <c r="F34" s="79" t="s">
        <v>109</v>
      </c>
      <c r="G34" s="127" t="s">
        <v>116</v>
      </c>
      <c r="H34" s="128"/>
      <c r="I34" s="128"/>
      <c r="J34" s="128"/>
      <c r="K34" s="129"/>
    </row>
    <row r="35" spans="1:11" ht="15" customHeight="1" x14ac:dyDescent="0.35">
      <c r="A35" s="38"/>
      <c r="B35" s="123"/>
      <c r="C35" s="123"/>
      <c r="D35" s="123"/>
      <c r="E35" s="80"/>
      <c r="F35" s="79"/>
      <c r="G35" s="123"/>
      <c r="H35" s="123"/>
      <c r="I35" s="123"/>
      <c r="J35" s="123"/>
      <c r="K35" s="123"/>
    </row>
    <row r="36" spans="1:11" ht="15" customHeight="1" x14ac:dyDescent="0.35">
      <c r="A36" s="38"/>
      <c r="B36" s="126" t="s">
        <v>125</v>
      </c>
      <c r="C36" s="126"/>
      <c r="D36" s="126"/>
      <c r="E36" s="81"/>
      <c r="F36" s="79" t="s">
        <v>126</v>
      </c>
      <c r="G36" s="123" t="s">
        <v>127</v>
      </c>
      <c r="H36" s="123"/>
      <c r="I36" s="123"/>
      <c r="J36" s="123"/>
      <c r="K36" s="123"/>
    </row>
    <row r="37" spans="1:11" ht="15" x14ac:dyDescent="0.35">
      <c r="A37" s="38"/>
      <c r="B37" s="123"/>
      <c r="C37" s="123"/>
      <c r="D37" s="123"/>
      <c r="E37" s="80"/>
      <c r="F37" s="79"/>
      <c r="G37" s="123"/>
      <c r="H37" s="123"/>
      <c r="I37" s="123"/>
      <c r="J37" s="123"/>
      <c r="K37" s="123"/>
    </row>
    <row r="38" spans="1:11" ht="15" customHeight="1" x14ac:dyDescent="0.35">
      <c r="A38" s="38"/>
      <c r="B38" s="126" t="s">
        <v>119</v>
      </c>
      <c r="C38" s="126"/>
      <c r="D38" s="126"/>
      <c r="E38" s="79" t="s">
        <v>113</v>
      </c>
      <c r="F38" s="79" t="s">
        <v>112</v>
      </c>
      <c r="G38" s="127" t="s">
        <v>117</v>
      </c>
      <c r="H38" s="128"/>
      <c r="I38" s="128"/>
      <c r="J38" s="128"/>
      <c r="K38" s="129"/>
    </row>
    <row r="39" spans="1:11" ht="15" x14ac:dyDescent="0.35">
      <c r="A39" s="38"/>
      <c r="B39" s="123"/>
      <c r="C39" s="123"/>
      <c r="D39" s="123"/>
      <c r="E39" s="79"/>
      <c r="F39" s="79"/>
      <c r="G39" s="123"/>
      <c r="H39" s="123"/>
      <c r="I39" s="123"/>
      <c r="J39" s="123"/>
      <c r="K39" s="123"/>
    </row>
    <row r="40" spans="1:11" ht="15" customHeight="1" x14ac:dyDescent="0.35">
      <c r="A40" s="38"/>
      <c r="B40" s="126" t="s">
        <v>118</v>
      </c>
      <c r="C40" s="126"/>
      <c r="D40" s="126"/>
      <c r="E40" s="81"/>
      <c r="F40" s="79" t="s">
        <v>109</v>
      </c>
      <c r="G40" s="123" t="s">
        <v>129</v>
      </c>
      <c r="H40" s="123"/>
      <c r="I40" s="123"/>
      <c r="J40" s="123"/>
      <c r="K40" s="123"/>
    </row>
    <row r="41" spans="1:11" ht="15" x14ac:dyDescent="0.4">
      <c r="A41" s="38"/>
      <c r="B41" s="157" t="s">
        <v>120</v>
      </c>
      <c r="C41" s="157"/>
      <c r="D41" s="157"/>
      <c r="E41" s="157"/>
      <c r="F41" s="157"/>
      <c r="G41" s="157"/>
      <c r="H41" s="157"/>
      <c r="I41" s="157"/>
      <c r="J41" s="157"/>
      <c r="K41" s="157"/>
    </row>
    <row r="42" spans="1:11" ht="15" customHeight="1" x14ac:dyDescent="0.35">
      <c r="A42" s="38"/>
      <c r="B42" s="158" t="s">
        <v>114</v>
      </c>
      <c r="C42" s="159"/>
      <c r="D42" s="160"/>
      <c r="E42" s="81"/>
      <c r="F42" s="78" t="s">
        <v>109</v>
      </c>
      <c r="G42" s="127" t="s">
        <v>110</v>
      </c>
      <c r="H42" s="128"/>
      <c r="I42" s="128"/>
      <c r="J42" s="128"/>
      <c r="K42" s="129"/>
    </row>
    <row r="43" spans="1:11" ht="15" customHeight="1" x14ac:dyDescent="0.35">
      <c r="A43" s="38"/>
      <c r="B43" s="158" t="s">
        <v>114</v>
      </c>
      <c r="C43" s="159"/>
      <c r="D43" s="160"/>
      <c r="E43" s="81"/>
      <c r="F43" s="79" t="s">
        <v>111</v>
      </c>
      <c r="G43" s="127" t="s">
        <v>110</v>
      </c>
      <c r="H43" s="128"/>
      <c r="I43" s="128"/>
      <c r="J43" s="128"/>
      <c r="K43" s="129"/>
    </row>
    <row r="44" spans="1:11" x14ac:dyDescent="0.35">
      <c r="A44" s="21"/>
      <c r="B44" s="31"/>
      <c r="C44" s="22"/>
      <c r="D44" s="22"/>
      <c r="E44" s="22"/>
      <c r="F44" s="22"/>
      <c r="G44" s="22"/>
      <c r="H44" s="22"/>
      <c r="I44" s="22"/>
      <c r="J44" s="22"/>
      <c r="K44" s="36"/>
    </row>
    <row r="45" spans="1:11" ht="15.75" x14ac:dyDescent="0.35">
      <c r="A45" s="130" t="s">
        <v>104</v>
      </c>
      <c r="B45" s="130"/>
      <c r="C45" s="130"/>
      <c r="D45" s="130"/>
      <c r="E45" s="130"/>
      <c r="F45" s="130"/>
      <c r="G45" s="130"/>
      <c r="H45" s="130"/>
      <c r="I45" s="130"/>
      <c r="J45" s="130"/>
      <c r="K45" s="130"/>
    </row>
    <row r="46" spans="1:11" x14ac:dyDescent="0.35">
      <c r="A46" s="124" t="s">
        <v>124</v>
      </c>
      <c r="B46" s="124"/>
      <c r="C46" s="124"/>
      <c r="D46" s="124"/>
      <c r="E46" s="124"/>
      <c r="F46" s="124"/>
      <c r="G46" s="124"/>
      <c r="H46" s="124"/>
      <c r="I46" s="124"/>
      <c r="J46" s="124"/>
      <c r="K46" s="124"/>
    </row>
    <row r="47" spans="1:11" x14ac:dyDescent="0.35">
      <c r="A47" s="125"/>
      <c r="B47" s="125"/>
      <c r="C47" s="125"/>
      <c r="D47" s="125"/>
      <c r="E47" s="125"/>
      <c r="F47" s="125"/>
      <c r="G47" s="125"/>
      <c r="H47" s="125"/>
      <c r="I47" s="125"/>
      <c r="J47" s="125"/>
      <c r="K47" s="125"/>
    </row>
    <row r="48" spans="1:11" x14ac:dyDescent="0.35">
      <c r="A48" s="125"/>
      <c r="B48" s="125"/>
      <c r="C48" s="125"/>
      <c r="D48" s="125"/>
      <c r="E48" s="125"/>
      <c r="F48" s="125"/>
      <c r="G48" s="125"/>
      <c r="H48" s="125"/>
      <c r="I48" s="125"/>
      <c r="J48" s="125"/>
      <c r="K48" s="125"/>
    </row>
    <row r="49" spans="1:11" x14ac:dyDescent="0.35">
      <c r="A49" s="125"/>
      <c r="B49" s="125"/>
      <c r="C49" s="125"/>
      <c r="D49" s="125"/>
      <c r="E49" s="125"/>
      <c r="F49" s="125"/>
      <c r="G49" s="125"/>
      <c r="H49" s="125"/>
      <c r="I49" s="125"/>
      <c r="J49" s="125"/>
      <c r="K49" s="125"/>
    </row>
    <row r="50" spans="1:11" ht="15.75" x14ac:dyDescent="0.5">
      <c r="B50" s="76" t="s">
        <v>105</v>
      </c>
      <c r="C50" s="77" t="s">
        <v>90</v>
      </c>
      <c r="D50" s="77" t="s">
        <v>59</v>
      </c>
      <c r="E50" s="76" t="s">
        <v>106</v>
      </c>
      <c r="F50" s="75"/>
      <c r="G50" s="75"/>
      <c r="H50" s="75"/>
      <c r="I50" s="75"/>
      <c r="J50" s="75"/>
      <c r="K50" s="75"/>
    </row>
    <row r="51" spans="1:11" ht="15.75" x14ac:dyDescent="0.5">
      <c r="B51" s="69"/>
      <c r="C51" s="69"/>
      <c r="D51" s="69"/>
      <c r="E51" s="120"/>
      <c r="F51" s="121"/>
      <c r="G51" s="121"/>
      <c r="H51" s="121"/>
      <c r="I51" s="121"/>
      <c r="J51" s="121"/>
      <c r="K51" s="122"/>
    </row>
    <row r="52" spans="1:11" ht="15.75" x14ac:dyDescent="0.5">
      <c r="B52" s="69"/>
      <c r="C52" s="69"/>
      <c r="D52" s="69"/>
      <c r="E52" s="120"/>
      <c r="F52" s="121"/>
      <c r="G52" s="121"/>
      <c r="H52" s="121"/>
      <c r="I52" s="121"/>
      <c r="J52" s="121"/>
      <c r="K52" s="122"/>
    </row>
    <row r="53" spans="1:11" ht="15.75" x14ac:dyDescent="0.5">
      <c r="B53" s="69"/>
      <c r="C53" s="69"/>
      <c r="D53" s="69"/>
      <c r="E53" s="120"/>
      <c r="F53" s="121"/>
      <c r="G53" s="121"/>
      <c r="H53" s="121"/>
      <c r="I53" s="121"/>
      <c r="J53" s="121"/>
      <c r="K53" s="122"/>
    </row>
    <row r="54" spans="1:11" ht="15.75" x14ac:dyDescent="0.5">
      <c r="B54" s="69"/>
      <c r="C54" s="69"/>
      <c r="D54" s="69"/>
      <c r="E54" s="120"/>
      <c r="F54" s="121"/>
      <c r="G54" s="121"/>
      <c r="H54" s="121"/>
      <c r="I54" s="121"/>
      <c r="J54" s="121"/>
      <c r="K54" s="122"/>
    </row>
    <row r="55" spans="1:11" ht="15.75" x14ac:dyDescent="0.5">
      <c r="B55" s="69"/>
      <c r="C55" s="69"/>
      <c r="D55" s="69"/>
      <c r="E55" s="120"/>
      <c r="F55" s="121"/>
      <c r="G55" s="121"/>
      <c r="H55" s="121"/>
      <c r="I55" s="121"/>
      <c r="J55" s="121"/>
      <c r="K55" s="122"/>
    </row>
    <row r="56" spans="1:11" ht="15.75" x14ac:dyDescent="0.5">
      <c r="B56" s="69"/>
      <c r="C56" s="69"/>
      <c r="D56" s="69"/>
      <c r="E56" s="120"/>
      <c r="F56" s="121"/>
      <c r="G56" s="121"/>
      <c r="H56" s="121"/>
      <c r="I56" s="121"/>
      <c r="J56" s="121"/>
      <c r="K56" s="122"/>
    </row>
    <row r="57" spans="1:11" ht="15.75" x14ac:dyDescent="0.5">
      <c r="B57" s="69"/>
      <c r="C57" s="69"/>
      <c r="D57" s="69"/>
      <c r="E57" s="120"/>
      <c r="F57" s="121"/>
      <c r="G57" s="121"/>
      <c r="H57" s="121"/>
      <c r="I57" s="121"/>
      <c r="J57" s="121"/>
      <c r="K57" s="122"/>
    </row>
    <row r="58" spans="1:11" ht="15.75" x14ac:dyDescent="0.5">
      <c r="B58" s="69"/>
      <c r="C58" s="69"/>
      <c r="D58" s="69"/>
      <c r="E58" s="120"/>
      <c r="F58" s="121"/>
      <c r="G58" s="121"/>
      <c r="H58" s="121"/>
      <c r="I58" s="121"/>
      <c r="J58" s="121"/>
      <c r="K58" s="122"/>
    </row>
  </sheetData>
  <sheetProtection password="8457" sheet="1" selectLockedCells="1"/>
  <mergeCells count="48">
    <mergeCell ref="B5:K5"/>
    <mergeCell ref="B6:K6"/>
    <mergeCell ref="B7:K7"/>
    <mergeCell ref="B8:K9"/>
    <mergeCell ref="G1:K1"/>
    <mergeCell ref="A1:F1"/>
    <mergeCell ref="A2:C2"/>
    <mergeCell ref="D2:K2"/>
    <mergeCell ref="A3:K3"/>
    <mergeCell ref="B16:E16"/>
    <mergeCell ref="G16:H16"/>
    <mergeCell ref="A10:K10"/>
    <mergeCell ref="A26:K26"/>
    <mergeCell ref="A27:K29"/>
    <mergeCell ref="B13:C13"/>
    <mergeCell ref="B32:D32"/>
    <mergeCell ref="B33:D33"/>
    <mergeCell ref="B34:D34"/>
    <mergeCell ref="B37:D37"/>
    <mergeCell ref="G39:K39"/>
    <mergeCell ref="B36:D36"/>
    <mergeCell ref="G32:K32"/>
    <mergeCell ref="B38:D38"/>
    <mergeCell ref="G34:K34"/>
    <mergeCell ref="G38:K38"/>
    <mergeCell ref="E58:K58"/>
    <mergeCell ref="E51:K51"/>
    <mergeCell ref="E52:K52"/>
    <mergeCell ref="E53:K53"/>
    <mergeCell ref="E54:K54"/>
    <mergeCell ref="E55:K55"/>
    <mergeCell ref="E56:K56"/>
    <mergeCell ref="B43:D43"/>
    <mergeCell ref="G43:K43"/>
    <mergeCell ref="A45:K45"/>
    <mergeCell ref="G36:K36"/>
    <mergeCell ref="E57:K57"/>
    <mergeCell ref="A46:K49"/>
    <mergeCell ref="B39:D39"/>
    <mergeCell ref="B40:D40"/>
    <mergeCell ref="B41:K41"/>
    <mergeCell ref="G40:K40"/>
    <mergeCell ref="B42:D42"/>
    <mergeCell ref="B35:D35"/>
    <mergeCell ref="G33:K33"/>
    <mergeCell ref="G35:K35"/>
    <mergeCell ref="G37:K37"/>
    <mergeCell ref="G42:K42"/>
  </mergeCells>
  <printOptions horizontalCentered="1"/>
  <pageMargins left="0.25" right="0.25" top="0.5" bottom="0.5" header="0.5" footer="0.5"/>
  <pageSetup scale="70" orientation="landscape"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L58"/>
  <sheetViews>
    <sheetView showGridLines="0" topLeftCell="C1" zoomScale="85" zoomScaleNormal="85" workbookViewId="0">
      <selection activeCell="F42" sqref="F42"/>
    </sheetView>
  </sheetViews>
  <sheetFormatPr defaultRowHeight="12.75" x14ac:dyDescent="0.35"/>
  <cols>
    <col min="1" max="1" width="15.53125" style="1" customWidth="1"/>
    <col min="2" max="2" width="20.86328125" style="1" customWidth="1"/>
    <col min="3" max="8" width="20.86328125" customWidth="1"/>
    <col min="9" max="9" width="20.53125" customWidth="1"/>
    <col min="10" max="10" width="23.796875" customWidth="1"/>
    <col min="11" max="11" width="23" customWidth="1"/>
  </cols>
  <sheetData>
    <row r="1" spans="1:12" ht="27.75" customHeight="1" x14ac:dyDescent="0.35">
      <c r="A1" s="154" t="str">
        <f>+'VENDOR INFORMATION'!A1</f>
        <v>059-23 Pricing        Geohazard Maintenance       11/29/21</v>
      </c>
      <c r="B1" s="155"/>
      <c r="C1" s="155"/>
      <c r="D1" s="155"/>
      <c r="E1" s="155"/>
      <c r="F1" s="156"/>
      <c r="G1" s="151" t="str">
        <f>CONCATENATE(A13,"  -  ",B13)</f>
        <v>ITEM C  -  Plate Piles</v>
      </c>
      <c r="H1" s="152"/>
      <c r="I1" s="152"/>
      <c r="J1" s="152"/>
      <c r="K1" s="153"/>
    </row>
    <row r="2" spans="1:12"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2" ht="13.15" x14ac:dyDescent="0.35">
      <c r="A3" s="165"/>
      <c r="B3" s="165"/>
      <c r="C3" s="165"/>
      <c r="D3" s="165"/>
      <c r="E3" s="165"/>
      <c r="F3" s="165"/>
      <c r="G3" s="165"/>
      <c r="H3" s="165"/>
      <c r="I3" s="165"/>
      <c r="J3" s="165"/>
      <c r="K3" s="165"/>
    </row>
    <row r="4" spans="1:12" ht="14.25" customHeight="1" x14ac:dyDescent="0.4">
      <c r="A4" s="14" t="s">
        <v>9</v>
      </c>
      <c r="B4" s="30"/>
      <c r="C4" s="11"/>
      <c r="D4" s="11"/>
      <c r="E4" s="11"/>
      <c r="F4" s="11"/>
      <c r="G4" s="11"/>
      <c r="H4" s="11"/>
      <c r="I4" s="11"/>
      <c r="J4" s="15"/>
      <c r="K4" s="16"/>
      <c r="L4" s="57"/>
    </row>
    <row r="5" spans="1:12" ht="14.25" customHeight="1" x14ac:dyDescent="0.4">
      <c r="A5" s="13" t="s">
        <v>0</v>
      </c>
      <c r="B5" s="141" t="s">
        <v>50</v>
      </c>
      <c r="C5" s="142"/>
      <c r="D5" s="142"/>
      <c r="E5" s="142"/>
      <c r="F5" s="142"/>
      <c r="G5" s="142"/>
      <c r="H5" s="142"/>
      <c r="I5" s="142"/>
      <c r="J5" s="142"/>
      <c r="K5" s="143"/>
      <c r="L5" s="57"/>
    </row>
    <row r="6" spans="1:12" ht="14.25" customHeight="1" x14ac:dyDescent="0.4">
      <c r="A6" s="13" t="s">
        <v>1</v>
      </c>
      <c r="B6" s="144" t="s">
        <v>48</v>
      </c>
      <c r="C6" s="145"/>
      <c r="D6" s="145"/>
      <c r="E6" s="145"/>
      <c r="F6" s="145"/>
      <c r="G6" s="145"/>
      <c r="H6" s="145"/>
      <c r="I6" s="145"/>
      <c r="J6" s="145"/>
      <c r="K6" s="146"/>
      <c r="L6" s="57"/>
    </row>
    <row r="7" spans="1:12" ht="15" x14ac:dyDescent="0.4">
      <c r="A7" s="13" t="s">
        <v>4</v>
      </c>
      <c r="B7" s="144" t="s">
        <v>43</v>
      </c>
      <c r="C7" s="145"/>
      <c r="D7" s="145"/>
      <c r="E7" s="145"/>
      <c r="F7" s="145"/>
      <c r="G7" s="145"/>
      <c r="H7" s="145"/>
      <c r="I7" s="145"/>
      <c r="J7" s="145"/>
      <c r="K7" s="146"/>
      <c r="L7" s="57"/>
    </row>
    <row r="8" spans="1:12" ht="14.25" customHeight="1" x14ac:dyDescent="0.4">
      <c r="A8" s="13" t="s">
        <v>7</v>
      </c>
      <c r="B8" s="147" t="s">
        <v>68</v>
      </c>
      <c r="C8" s="148"/>
      <c r="D8" s="148"/>
      <c r="E8" s="148"/>
      <c r="F8" s="148"/>
      <c r="G8" s="148"/>
      <c r="H8" s="148"/>
      <c r="I8" s="148"/>
      <c r="J8" s="148"/>
      <c r="K8" s="148"/>
      <c r="L8" s="57"/>
    </row>
    <row r="9" spans="1:12" ht="14.25" customHeight="1" x14ac:dyDescent="0.4">
      <c r="A9" s="13"/>
      <c r="B9" s="149"/>
      <c r="C9" s="150"/>
      <c r="D9" s="150"/>
      <c r="E9" s="150"/>
      <c r="F9" s="150"/>
      <c r="G9" s="150"/>
      <c r="H9" s="150"/>
      <c r="I9" s="150"/>
      <c r="J9" s="150"/>
      <c r="K9" s="150"/>
      <c r="L9" s="57"/>
    </row>
    <row r="10" spans="1:12" ht="13.15" x14ac:dyDescent="0.35">
      <c r="A10" s="140"/>
      <c r="B10" s="140"/>
      <c r="C10" s="140"/>
      <c r="D10" s="140"/>
      <c r="E10" s="140"/>
      <c r="F10" s="140"/>
      <c r="G10" s="140"/>
      <c r="H10" s="140"/>
      <c r="I10" s="140"/>
      <c r="J10" s="140"/>
      <c r="K10" s="140"/>
    </row>
    <row r="11" spans="1:12" s="2" customFormat="1" ht="13.15" x14ac:dyDescent="0.35">
      <c r="E11" s="8"/>
      <c r="F11" s="8"/>
      <c r="G11" s="8"/>
      <c r="H11" s="8"/>
      <c r="I11" s="8"/>
      <c r="J11" s="8"/>
      <c r="K11" s="8"/>
    </row>
    <row r="12" spans="1:12" ht="13.15" x14ac:dyDescent="0.4">
      <c r="E12" s="26" t="s">
        <v>87</v>
      </c>
      <c r="F12" s="26" t="s">
        <v>88</v>
      </c>
      <c r="H12" s="26"/>
      <c r="I12" s="10"/>
      <c r="J12" s="3"/>
    </row>
    <row r="13" spans="1:12" ht="17.649999999999999" x14ac:dyDescent="0.35">
      <c r="A13" s="23" t="s">
        <v>5</v>
      </c>
      <c r="B13" s="161" t="s">
        <v>26</v>
      </c>
      <c r="C13" s="161"/>
      <c r="D13" s="63" t="s">
        <v>86</v>
      </c>
      <c r="E13" s="60">
        <v>340</v>
      </c>
      <c r="F13" s="60">
        <v>320</v>
      </c>
      <c r="H13" s="37"/>
      <c r="I13" s="10"/>
    </row>
    <row r="14" spans="1:12" x14ac:dyDescent="0.35">
      <c r="A14" s="17"/>
      <c r="B14" s="17"/>
      <c r="C14" s="17"/>
      <c r="D14" s="17"/>
      <c r="E14" s="17"/>
      <c r="F14" s="17"/>
      <c r="G14" s="17"/>
      <c r="H14" s="17"/>
      <c r="I14" s="12"/>
    </row>
    <row r="15" spans="1:12" x14ac:dyDescent="0.35">
      <c r="A15" s="19"/>
      <c r="B15" s="19"/>
      <c r="C15" s="19"/>
      <c r="D15" s="19"/>
      <c r="E15" s="19"/>
      <c r="F15" s="19"/>
      <c r="G15" s="19"/>
      <c r="H15" s="3"/>
      <c r="I15" s="10"/>
      <c r="J15" s="35"/>
    </row>
    <row r="16" spans="1:12" ht="17.25" x14ac:dyDescent="0.35">
      <c r="B16" s="161" t="s">
        <v>24</v>
      </c>
      <c r="C16" s="161"/>
      <c r="D16" s="161"/>
      <c r="E16" s="161"/>
      <c r="G16" s="166" t="s">
        <v>45</v>
      </c>
      <c r="H16" s="166"/>
    </row>
    <row r="17" spans="1:11" ht="15" customHeight="1" x14ac:dyDescent="0.35">
      <c r="A17" s="19"/>
      <c r="B17" s="50"/>
      <c r="C17" s="7" t="s">
        <v>6</v>
      </c>
      <c r="D17" s="51"/>
      <c r="E17" s="7" t="s">
        <v>6</v>
      </c>
      <c r="H17" s="12" t="s">
        <v>46</v>
      </c>
    </row>
    <row r="18" spans="1:11" ht="15" x14ac:dyDescent="0.4">
      <c r="A18" s="56"/>
      <c r="B18" s="7" t="s">
        <v>15</v>
      </c>
      <c r="C18" s="60">
        <v>6500</v>
      </c>
      <c r="D18" s="7" t="s">
        <v>18</v>
      </c>
      <c r="E18" s="60">
        <v>7500</v>
      </c>
      <c r="G18" s="7" t="s">
        <v>47</v>
      </c>
      <c r="H18" s="60">
        <v>110</v>
      </c>
    </row>
    <row r="19" spans="1:11" ht="15" x14ac:dyDescent="0.4">
      <c r="A19" s="56"/>
      <c r="B19" s="7" t="s">
        <v>14</v>
      </c>
      <c r="C19" s="60">
        <v>6500</v>
      </c>
      <c r="D19" s="7" t="s">
        <v>19</v>
      </c>
      <c r="E19" s="60">
        <v>8500</v>
      </c>
      <c r="I19" s="12"/>
    </row>
    <row r="20" spans="1:11" ht="15" customHeight="1" x14ac:dyDescent="0.4">
      <c r="A20" s="56"/>
      <c r="B20" s="7" t="s">
        <v>13</v>
      </c>
      <c r="C20" s="60">
        <v>4500</v>
      </c>
      <c r="D20" s="7" t="s">
        <v>20</v>
      </c>
      <c r="E20" s="60">
        <v>8500</v>
      </c>
      <c r="I20" s="12"/>
    </row>
    <row r="21" spans="1:11" ht="15" customHeight="1" x14ac:dyDescent="0.4">
      <c r="A21" s="56"/>
      <c r="B21" s="7" t="s">
        <v>12</v>
      </c>
      <c r="C21" s="60">
        <v>4500</v>
      </c>
      <c r="D21" s="7" t="s">
        <v>21</v>
      </c>
      <c r="E21" s="60">
        <v>8500</v>
      </c>
      <c r="I21" s="12"/>
    </row>
    <row r="22" spans="1:11" ht="15" x14ac:dyDescent="0.4">
      <c r="A22" s="56"/>
      <c r="B22" s="7" t="s">
        <v>16</v>
      </c>
      <c r="C22" s="60">
        <v>5700</v>
      </c>
      <c r="D22" s="7" t="s">
        <v>22</v>
      </c>
      <c r="E22" s="60">
        <v>6500</v>
      </c>
      <c r="I22" s="12"/>
    </row>
    <row r="23" spans="1:11" ht="15" customHeight="1" x14ac:dyDescent="0.4">
      <c r="A23" s="56"/>
      <c r="B23" s="7" t="s">
        <v>17</v>
      </c>
      <c r="C23" s="60">
        <v>5700</v>
      </c>
      <c r="D23" s="7" t="s">
        <v>23</v>
      </c>
      <c r="E23" s="60">
        <v>4500</v>
      </c>
      <c r="I23" s="12"/>
    </row>
    <row r="24" spans="1:11" ht="15" customHeight="1" x14ac:dyDescent="0.35">
      <c r="A24" s="19"/>
      <c r="B24" s="19"/>
      <c r="C24" s="19"/>
      <c r="F24" s="19"/>
      <c r="G24" s="19"/>
      <c r="H24" s="17"/>
      <c r="I24" s="12"/>
    </row>
    <row r="25" spans="1:11" ht="15" customHeight="1" x14ac:dyDescent="0.35">
      <c r="A25" s="19"/>
      <c r="B25" s="19"/>
      <c r="C25" s="19"/>
      <c r="F25" s="19"/>
      <c r="G25" s="19"/>
      <c r="H25" s="17"/>
      <c r="I25" s="12"/>
    </row>
    <row r="26" spans="1:11" ht="13.5" thickBot="1" x14ac:dyDescent="0.4">
      <c r="A26" s="162"/>
      <c r="B26" s="162"/>
      <c r="C26" s="162"/>
      <c r="D26" s="162"/>
      <c r="E26" s="162"/>
      <c r="F26" s="162"/>
      <c r="G26" s="162"/>
      <c r="H26" s="162"/>
      <c r="I26" s="162"/>
      <c r="J26" s="162"/>
      <c r="K26" s="162"/>
    </row>
    <row r="27" spans="1:11" s="2" customFormat="1" ht="15.5" customHeight="1" x14ac:dyDescent="0.35">
      <c r="A27" s="131" t="s">
        <v>60</v>
      </c>
      <c r="B27" s="132"/>
      <c r="C27" s="132"/>
      <c r="D27" s="132"/>
      <c r="E27" s="132"/>
      <c r="F27" s="132"/>
      <c r="G27" s="132"/>
      <c r="H27" s="132"/>
      <c r="I27" s="132"/>
      <c r="J27" s="132"/>
      <c r="K27" s="133"/>
    </row>
    <row r="28" spans="1:11" s="2" customFormat="1" ht="15" customHeight="1" x14ac:dyDescent="0.35">
      <c r="A28" s="134"/>
      <c r="B28" s="135"/>
      <c r="C28" s="135"/>
      <c r="D28" s="135"/>
      <c r="E28" s="135"/>
      <c r="F28" s="135"/>
      <c r="G28" s="135"/>
      <c r="H28" s="135"/>
      <c r="I28" s="135"/>
      <c r="J28" s="135"/>
      <c r="K28" s="136"/>
    </row>
    <row r="29" spans="1:11" s="2" customFormat="1" ht="15" customHeight="1" thickBot="1" x14ac:dyDescent="0.4">
      <c r="A29" s="137"/>
      <c r="B29" s="138"/>
      <c r="C29" s="138"/>
      <c r="D29" s="138"/>
      <c r="E29" s="138"/>
      <c r="F29" s="138"/>
      <c r="G29" s="138"/>
      <c r="H29" s="138"/>
      <c r="I29" s="138"/>
      <c r="J29" s="138"/>
      <c r="K29" s="139"/>
    </row>
    <row r="30" spans="1:11" s="2" customFormat="1" ht="15" customHeight="1" x14ac:dyDescent="0.35">
      <c r="A30" s="39"/>
      <c r="B30" s="39"/>
      <c r="C30" s="39"/>
      <c r="D30" s="39"/>
      <c r="E30" s="39"/>
      <c r="F30" s="39"/>
      <c r="G30" s="39"/>
      <c r="H30" s="39"/>
      <c r="I30" s="39"/>
      <c r="J30" s="39"/>
      <c r="K30" s="39"/>
    </row>
    <row r="31" spans="1:11" ht="15" x14ac:dyDescent="0.35">
      <c r="A31" s="38"/>
      <c r="E31" s="4" t="s">
        <v>58</v>
      </c>
      <c r="F31" s="4" t="s">
        <v>59</v>
      </c>
      <c r="G31" s="38"/>
      <c r="H31" s="38"/>
      <c r="I31" s="38"/>
      <c r="J31" s="38"/>
      <c r="K31" s="38"/>
    </row>
    <row r="32" spans="1:11" ht="15" customHeight="1" x14ac:dyDescent="0.35">
      <c r="A32" s="38"/>
      <c r="B32" s="126" t="s">
        <v>107</v>
      </c>
      <c r="C32" s="126"/>
      <c r="D32" s="126"/>
      <c r="E32" s="81">
        <v>790</v>
      </c>
      <c r="F32" s="79" t="s">
        <v>109</v>
      </c>
      <c r="G32" s="127" t="s">
        <v>115</v>
      </c>
      <c r="H32" s="128"/>
      <c r="I32" s="128"/>
      <c r="J32" s="128"/>
      <c r="K32" s="129"/>
    </row>
    <row r="33" spans="1:11" ht="15" x14ac:dyDescent="0.35">
      <c r="A33" s="38"/>
      <c r="B33" s="123"/>
      <c r="C33" s="123"/>
      <c r="D33" s="123"/>
      <c r="E33" s="80"/>
      <c r="F33" s="79"/>
      <c r="G33" s="123"/>
      <c r="H33" s="123"/>
      <c r="I33" s="123"/>
      <c r="J33" s="123"/>
      <c r="K33" s="123"/>
    </row>
    <row r="34" spans="1:11" ht="15" customHeight="1" x14ac:dyDescent="0.35">
      <c r="A34" s="38"/>
      <c r="B34" s="126" t="s">
        <v>108</v>
      </c>
      <c r="C34" s="126"/>
      <c r="D34" s="126"/>
      <c r="E34" s="81">
        <v>600</v>
      </c>
      <c r="F34" s="79" t="s">
        <v>109</v>
      </c>
      <c r="G34" s="127" t="s">
        <v>116</v>
      </c>
      <c r="H34" s="128"/>
      <c r="I34" s="128"/>
      <c r="J34" s="128"/>
      <c r="K34" s="129"/>
    </row>
    <row r="35" spans="1:11" ht="15" x14ac:dyDescent="0.35">
      <c r="A35" s="38"/>
      <c r="B35" s="123"/>
      <c r="C35" s="123"/>
      <c r="D35" s="123"/>
      <c r="E35" s="80"/>
      <c r="F35" s="79"/>
      <c r="G35" s="123"/>
      <c r="H35" s="123"/>
      <c r="I35" s="123"/>
      <c r="J35" s="123"/>
      <c r="K35" s="123"/>
    </row>
    <row r="36" spans="1:11" ht="15" customHeight="1" x14ac:dyDescent="0.35">
      <c r="A36" s="38"/>
      <c r="B36" s="126" t="s">
        <v>125</v>
      </c>
      <c r="C36" s="126"/>
      <c r="D36" s="126"/>
      <c r="E36" s="81">
        <v>5</v>
      </c>
      <c r="F36" s="79" t="s">
        <v>126</v>
      </c>
      <c r="G36" s="123" t="s">
        <v>127</v>
      </c>
      <c r="H36" s="123"/>
      <c r="I36" s="123"/>
      <c r="J36" s="123"/>
      <c r="K36" s="123"/>
    </row>
    <row r="37" spans="1:11" ht="15" x14ac:dyDescent="0.35">
      <c r="A37" s="38"/>
      <c r="B37" s="123"/>
      <c r="C37" s="123"/>
      <c r="D37" s="123"/>
      <c r="E37" s="80"/>
      <c r="F37" s="79"/>
      <c r="G37" s="123"/>
      <c r="H37" s="123"/>
      <c r="I37" s="123"/>
      <c r="J37" s="123"/>
      <c r="K37" s="123"/>
    </row>
    <row r="38" spans="1:11" ht="15" customHeight="1" x14ac:dyDescent="0.35">
      <c r="A38" s="38"/>
      <c r="B38" s="126" t="s">
        <v>119</v>
      </c>
      <c r="C38" s="126"/>
      <c r="D38" s="126"/>
      <c r="E38" s="79" t="s">
        <v>113</v>
      </c>
      <c r="F38" s="79" t="s">
        <v>112</v>
      </c>
      <c r="G38" s="127" t="s">
        <v>117</v>
      </c>
      <c r="H38" s="128"/>
      <c r="I38" s="128"/>
      <c r="J38" s="128"/>
      <c r="K38" s="129"/>
    </row>
    <row r="39" spans="1:11" ht="15" x14ac:dyDescent="0.35">
      <c r="A39" s="38"/>
      <c r="B39" s="123"/>
      <c r="C39" s="123"/>
      <c r="D39" s="123"/>
      <c r="E39" s="79"/>
      <c r="F39" s="79"/>
      <c r="G39" s="123"/>
      <c r="H39" s="123"/>
      <c r="I39" s="123"/>
      <c r="J39" s="123"/>
      <c r="K39" s="123"/>
    </row>
    <row r="40" spans="1:11" ht="15" customHeight="1" x14ac:dyDescent="0.35">
      <c r="A40" s="38"/>
      <c r="B40" s="126" t="s">
        <v>118</v>
      </c>
      <c r="C40" s="126"/>
      <c r="D40" s="126"/>
      <c r="E40" s="81">
        <v>600</v>
      </c>
      <c r="F40" s="79" t="s">
        <v>109</v>
      </c>
      <c r="G40" s="123" t="s">
        <v>129</v>
      </c>
      <c r="H40" s="123"/>
      <c r="I40" s="123"/>
      <c r="J40" s="123"/>
      <c r="K40" s="123"/>
    </row>
    <row r="41" spans="1:11" ht="15" x14ac:dyDescent="0.4">
      <c r="A41" s="38"/>
      <c r="B41" s="157" t="s">
        <v>120</v>
      </c>
      <c r="C41" s="157"/>
      <c r="D41" s="157"/>
      <c r="E41" s="157"/>
      <c r="F41" s="157"/>
      <c r="G41" s="157"/>
      <c r="H41" s="157"/>
      <c r="I41" s="157"/>
      <c r="J41" s="157"/>
      <c r="K41" s="157"/>
    </row>
    <row r="42" spans="1:11" ht="15" customHeight="1" x14ac:dyDescent="0.35">
      <c r="A42" s="38"/>
      <c r="B42" s="158" t="s">
        <v>114</v>
      </c>
      <c r="C42" s="159"/>
      <c r="D42" s="160"/>
      <c r="E42" s="81">
        <v>198</v>
      </c>
      <c r="F42" s="78" t="s">
        <v>109</v>
      </c>
      <c r="G42" s="127" t="s">
        <v>110</v>
      </c>
      <c r="H42" s="128"/>
      <c r="I42" s="128"/>
      <c r="J42" s="128"/>
      <c r="K42" s="129"/>
    </row>
    <row r="43" spans="1:11" ht="15" customHeight="1" x14ac:dyDescent="0.35">
      <c r="A43" s="38"/>
      <c r="B43" s="158" t="s">
        <v>114</v>
      </c>
      <c r="C43" s="159"/>
      <c r="D43" s="160"/>
      <c r="E43" s="81">
        <v>35</v>
      </c>
      <c r="F43" s="79" t="s">
        <v>111</v>
      </c>
      <c r="G43" s="127" t="s">
        <v>110</v>
      </c>
      <c r="H43" s="128"/>
      <c r="I43" s="128"/>
      <c r="J43" s="128"/>
      <c r="K43" s="129"/>
    </row>
    <row r="44" spans="1:11" x14ac:dyDescent="0.35">
      <c r="A44" s="21"/>
      <c r="B44" s="31"/>
      <c r="C44" s="22"/>
      <c r="D44" s="22"/>
      <c r="E44" s="22"/>
      <c r="F44" s="22"/>
      <c r="G44" s="22"/>
      <c r="H44" s="22"/>
      <c r="I44" s="22"/>
      <c r="J44" s="22"/>
      <c r="K44" s="36"/>
    </row>
    <row r="45" spans="1:11" ht="15.75" x14ac:dyDescent="0.35">
      <c r="A45" s="130" t="s">
        <v>104</v>
      </c>
      <c r="B45" s="130"/>
      <c r="C45" s="130"/>
      <c r="D45" s="130"/>
      <c r="E45" s="130"/>
      <c r="F45" s="130"/>
      <c r="G45" s="130"/>
      <c r="H45" s="130"/>
      <c r="I45" s="130"/>
      <c r="J45" s="130"/>
      <c r="K45" s="130"/>
    </row>
    <row r="46" spans="1:11" x14ac:dyDescent="0.35">
      <c r="A46" s="124" t="s">
        <v>124</v>
      </c>
      <c r="B46" s="124"/>
      <c r="C46" s="124"/>
      <c r="D46" s="124"/>
      <c r="E46" s="124"/>
      <c r="F46" s="124"/>
      <c r="G46" s="124"/>
      <c r="H46" s="124"/>
      <c r="I46" s="124"/>
      <c r="J46" s="124"/>
      <c r="K46" s="124"/>
    </row>
    <row r="47" spans="1:11" x14ac:dyDescent="0.35">
      <c r="A47" s="125"/>
      <c r="B47" s="125"/>
      <c r="C47" s="125"/>
      <c r="D47" s="125"/>
      <c r="E47" s="125"/>
      <c r="F47" s="125"/>
      <c r="G47" s="125"/>
      <c r="H47" s="125"/>
      <c r="I47" s="125"/>
      <c r="J47" s="125"/>
      <c r="K47" s="125"/>
    </row>
    <row r="48" spans="1:11" x14ac:dyDescent="0.35">
      <c r="A48" s="125"/>
      <c r="B48" s="125"/>
      <c r="C48" s="125"/>
      <c r="D48" s="125"/>
      <c r="E48" s="125"/>
      <c r="F48" s="125"/>
      <c r="G48" s="125"/>
      <c r="H48" s="125"/>
      <c r="I48" s="125"/>
      <c r="J48" s="125"/>
      <c r="K48" s="125"/>
    </row>
    <row r="49" spans="1:11" x14ac:dyDescent="0.35">
      <c r="A49" s="125"/>
      <c r="B49" s="125"/>
      <c r="C49" s="125"/>
      <c r="D49" s="125"/>
      <c r="E49" s="125"/>
      <c r="F49" s="125"/>
      <c r="G49" s="125"/>
      <c r="H49" s="125"/>
      <c r="I49" s="125"/>
      <c r="J49" s="125"/>
      <c r="K49" s="125"/>
    </row>
    <row r="50" spans="1:11" ht="15.75" x14ac:dyDescent="0.5">
      <c r="B50" s="76" t="s">
        <v>105</v>
      </c>
      <c r="C50" s="77" t="s">
        <v>90</v>
      </c>
      <c r="D50" s="77" t="s">
        <v>59</v>
      </c>
      <c r="E50" s="76" t="s">
        <v>106</v>
      </c>
      <c r="F50" s="75"/>
      <c r="G50" s="75"/>
      <c r="H50" s="75"/>
      <c r="I50" s="75"/>
      <c r="J50" s="75"/>
      <c r="K50" s="75"/>
    </row>
    <row r="51" spans="1:11" ht="15.75" x14ac:dyDescent="0.5">
      <c r="B51" s="69" t="s">
        <v>140</v>
      </c>
      <c r="C51" s="69" t="s">
        <v>139</v>
      </c>
      <c r="D51" s="69"/>
      <c r="E51" s="120" t="s">
        <v>141</v>
      </c>
      <c r="F51" s="121"/>
      <c r="G51" s="121"/>
      <c r="H51" s="121"/>
      <c r="I51" s="121"/>
      <c r="J51" s="121"/>
      <c r="K51" s="122"/>
    </row>
    <row r="52" spans="1:11" ht="15.75" x14ac:dyDescent="0.5">
      <c r="B52" s="69"/>
      <c r="C52" s="69"/>
      <c r="D52" s="69"/>
      <c r="E52" s="120"/>
      <c r="F52" s="121"/>
      <c r="G52" s="121"/>
      <c r="H52" s="121"/>
      <c r="I52" s="121"/>
      <c r="J52" s="121"/>
      <c r="K52" s="122"/>
    </row>
    <row r="53" spans="1:11" ht="15.75" x14ac:dyDescent="0.5">
      <c r="B53" s="69"/>
      <c r="C53" s="69"/>
      <c r="D53" s="69"/>
      <c r="E53" s="120"/>
      <c r="F53" s="121"/>
      <c r="G53" s="121"/>
      <c r="H53" s="121"/>
      <c r="I53" s="121"/>
      <c r="J53" s="121"/>
      <c r="K53" s="122"/>
    </row>
    <row r="54" spans="1:11" ht="15.75" x14ac:dyDescent="0.5">
      <c r="B54" s="69"/>
      <c r="C54" s="69"/>
      <c r="D54" s="69"/>
      <c r="E54" s="120"/>
      <c r="F54" s="121"/>
      <c r="G54" s="121"/>
      <c r="H54" s="121"/>
      <c r="I54" s="121"/>
      <c r="J54" s="121"/>
      <c r="K54" s="122"/>
    </row>
    <row r="55" spans="1:11" ht="15.75" x14ac:dyDescent="0.5">
      <c r="B55" s="69"/>
      <c r="C55" s="69"/>
      <c r="D55" s="69"/>
      <c r="E55" s="120"/>
      <c r="F55" s="121"/>
      <c r="G55" s="121"/>
      <c r="H55" s="121"/>
      <c r="I55" s="121"/>
      <c r="J55" s="121"/>
      <c r="K55" s="122"/>
    </row>
    <row r="56" spans="1:11" ht="15.75" x14ac:dyDescent="0.5">
      <c r="B56" s="69"/>
      <c r="C56" s="69"/>
      <c r="D56" s="69"/>
      <c r="E56" s="120"/>
      <c r="F56" s="121"/>
      <c r="G56" s="121"/>
      <c r="H56" s="121"/>
      <c r="I56" s="121"/>
      <c r="J56" s="121"/>
      <c r="K56" s="122"/>
    </row>
    <row r="57" spans="1:11" ht="15.75" x14ac:dyDescent="0.5">
      <c r="B57" s="69"/>
      <c r="C57" s="69"/>
      <c r="D57" s="69"/>
      <c r="E57" s="120"/>
      <c r="F57" s="121"/>
      <c r="G57" s="121"/>
      <c r="H57" s="121"/>
      <c r="I57" s="121"/>
      <c r="J57" s="121"/>
      <c r="K57" s="122"/>
    </row>
    <row r="58" spans="1:11" ht="15.75" x14ac:dyDescent="0.5">
      <c r="B58" s="69"/>
      <c r="C58" s="69"/>
      <c r="D58" s="69"/>
      <c r="E58" s="120"/>
      <c r="F58" s="121"/>
      <c r="G58" s="121"/>
      <c r="H58" s="121"/>
      <c r="I58" s="121"/>
      <c r="J58" s="121"/>
      <c r="K58" s="122"/>
    </row>
  </sheetData>
  <sheetProtection password="8457" sheet="1" selectLockedCells="1"/>
  <mergeCells count="48">
    <mergeCell ref="G1:K1"/>
    <mergeCell ref="A1:F1"/>
    <mergeCell ref="A27:K29"/>
    <mergeCell ref="B32:D32"/>
    <mergeCell ref="B33:D33"/>
    <mergeCell ref="A2:C2"/>
    <mergeCell ref="D2:K2"/>
    <mergeCell ref="A3:K3"/>
    <mergeCell ref="B13:C13"/>
    <mergeCell ref="B16:E16"/>
    <mergeCell ref="G16:H16"/>
    <mergeCell ref="B5:K5"/>
    <mergeCell ref="B6:K6"/>
    <mergeCell ref="A26:K26"/>
    <mergeCell ref="A10:K10"/>
    <mergeCell ref="B7:K7"/>
    <mergeCell ref="B8:K9"/>
    <mergeCell ref="A46:K49"/>
    <mergeCell ref="G32:K32"/>
    <mergeCell ref="G34:K34"/>
    <mergeCell ref="G38:K38"/>
    <mergeCell ref="B39:D39"/>
    <mergeCell ref="B40:D40"/>
    <mergeCell ref="B41:K41"/>
    <mergeCell ref="B38:D38"/>
    <mergeCell ref="B34:D34"/>
    <mergeCell ref="B35:D35"/>
    <mergeCell ref="B36:D36"/>
    <mergeCell ref="B42:D42"/>
    <mergeCell ref="G42:K42"/>
    <mergeCell ref="B43:D43"/>
    <mergeCell ref="G43:K43"/>
    <mergeCell ref="A45:K45"/>
    <mergeCell ref="E57:K57"/>
    <mergeCell ref="E58:K58"/>
    <mergeCell ref="E51:K51"/>
    <mergeCell ref="E52:K52"/>
    <mergeCell ref="E53:K53"/>
    <mergeCell ref="E54:K54"/>
    <mergeCell ref="E55:K55"/>
    <mergeCell ref="E56:K56"/>
    <mergeCell ref="G40:K40"/>
    <mergeCell ref="G36:K36"/>
    <mergeCell ref="B37:D37"/>
    <mergeCell ref="G37:K37"/>
    <mergeCell ref="G33:K33"/>
    <mergeCell ref="G35:K35"/>
    <mergeCell ref="G39:K39"/>
  </mergeCells>
  <printOptions horizontalCentered="1"/>
  <pageMargins left="0.25" right="0.25" top="0.5" bottom="0.5" header="0.5" footer="0.5"/>
  <pageSetup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M63"/>
  <sheetViews>
    <sheetView showGridLines="0" zoomScale="80" zoomScaleNormal="80" workbookViewId="0">
      <selection activeCell="E14" sqref="E14"/>
    </sheetView>
  </sheetViews>
  <sheetFormatPr defaultRowHeight="12.75" x14ac:dyDescent="0.35"/>
  <cols>
    <col min="1" max="1" width="15.53125" style="1" customWidth="1"/>
    <col min="2" max="2" width="28.53125" style="1" customWidth="1"/>
    <col min="3" max="3" width="28.53125" customWidth="1"/>
    <col min="4" max="8" width="20.86328125" customWidth="1"/>
    <col min="9" max="11" width="16.53125" customWidth="1"/>
  </cols>
  <sheetData>
    <row r="1" spans="1:13" ht="27.75" customHeight="1" x14ac:dyDescent="0.35">
      <c r="A1" s="154" t="str">
        <f>+'VENDOR INFORMATION'!A1</f>
        <v>059-23 Pricing        Geohazard Maintenance       11/29/21</v>
      </c>
      <c r="B1" s="155"/>
      <c r="C1" s="155"/>
      <c r="D1" s="155"/>
      <c r="E1" s="155"/>
      <c r="F1" s="156"/>
      <c r="G1" s="151" t="str">
        <f>CONCATENATE(A13,"  -  ",B13)</f>
        <v>ITEM D  -  Plug Piles/Drilled Shafts</v>
      </c>
      <c r="H1" s="152"/>
      <c r="I1" s="152"/>
      <c r="J1" s="152"/>
      <c r="K1" s="153"/>
    </row>
    <row r="2" spans="1:13"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3" ht="13.15" x14ac:dyDescent="0.35">
      <c r="A3" s="165"/>
      <c r="B3" s="165"/>
      <c r="C3" s="165"/>
      <c r="D3" s="165"/>
      <c r="E3" s="165"/>
      <c r="F3" s="165"/>
      <c r="G3" s="165"/>
      <c r="H3" s="165"/>
      <c r="I3" s="165"/>
      <c r="J3" s="165"/>
      <c r="K3" s="165"/>
    </row>
    <row r="4" spans="1:13" ht="15" x14ac:dyDescent="0.4">
      <c r="A4" s="14" t="s">
        <v>9</v>
      </c>
      <c r="B4" s="30"/>
      <c r="C4" s="11"/>
      <c r="D4" s="11"/>
      <c r="E4" s="11"/>
      <c r="F4" s="11"/>
      <c r="G4" s="11"/>
      <c r="H4" s="11"/>
      <c r="I4" s="11"/>
      <c r="J4" s="15"/>
      <c r="K4" s="16"/>
      <c r="L4" s="57"/>
    </row>
    <row r="5" spans="1:13" ht="15" x14ac:dyDescent="0.4">
      <c r="A5" s="13" t="s">
        <v>0</v>
      </c>
      <c r="B5" s="141" t="s">
        <v>49</v>
      </c>
      <c r="C5" s="142"/>
      <c r="D5" s="142"/>
      <c r="E5" s="142"/>
      <c r="F5" s="142"/>
      <c r="G5" s="142"/>
      <c r="H5" s="142"/>
      <c r="I5" s="142"/>
      <c r="J5" s="142"/>
      <c r="K5" s="143"/>
      <c r="L5" s="57"/>
    </row>
    <row r="6" spans="1:13" ht="15" x14ac:dyDescent="0.4">
      <c r="A6" s="13" t="s">
        <v>1</v>
      </c>
      <c r="B6" s="144" t="s">
        <v>52</v>
      </c>
      <c r="C6" s="145"/>
      <c r="D6" s="145"/>
      <c r="E6" s="145"/>
      <c r="F6" s="145"/>
      <c r="G6" s="145"/>
      <c r="H6" s="145"/>
      <c r="I6" s="145"/>
      <c r="J6" s="145"/>
      <c r="K6" s="146"/>
      <c r="L6" s="57"/>
    </row>
    <row r="7" spans="1:13" ht="15" x14ac:dyDescent="0.4">
      <c r="A7" s="13" t="s">
        <v>4</v>
      </c>
      <c r="B7" s="144" t="s">
        <v>43</v>
      </c>
      <c r="C7" s="145"/>
      <c r="D7" s="145"/>
      <c r="E7" s="145"/>
      <c r="F7" s="145"/>
      <c r="G7" s="145"/>
      <c r="H7" s="145"/>
      <c r="I7" s="145"/>
      <c r="J7" s="145"/>
      <c r="K7" s="146"/>
      <c r="L7" s="57"/>
    </row>
    <row r="8" spans="1:13" ht="15" x14ac:dyDescent="0.4">
      <c r="A8" s="13" t="s">
        <v>7</v>
      </c>
      <c r="B8" s="147" t="s">
        <v>68</v>
      </c>
      <c r="C8" s="148"/>
      <c r="D8" s="148"/>
      <c r="E8" s="148"/>
      <c r="F8" s="148"/>
      <c r="G8" s="148"/>
      <c r="H8" s="148"/>
      <c r="I8" s="148"/>
      <c r="J8" s="148"/>
      <c r="K8" s="148"/>
      <c r="L8" s="57"/>
    </row>
    <row r="9" spans="1:13" ht="15" x14ac:dyDescent="0.4">
      <c r="A9" s="13"/>
      <c r="B9" s="149"/>
      <c r="C9" s="150"/>
      <c r="D9" s="150"/>
      <c r="E9" s="150"/>
      <c r="F9" s="150"/>
      <c r="G9" s="150"/>
      <c r="H9" s="150"/>
      <c r="I9" s="150"/>
      <c r="J9" s="150"/>
      <c r="K9" s="150"/>
      <c r="L9" s="57"/>
    </row>
    <row r="10" spans="1:13" ht="13.15" x14ac:dyDescent="0.35">
      <c r="A10" s="140"/>
      <c r="B10" s="140"/>
      <c r="C10" s="140"/>
      <c r="D10" s="140"/>
      <c r="E10" s="140"/>
      <c r="F10" s="140"/>
      <c r="G10" s="140"/>
      <c r="H10" s="140"/>
      <c r="I10" s="140"/>
      <c r="J10" s="140"/>
      <c r="K10" s="140"/>
    </row>
    <row r="11" spans="1:13" s="29" customFormat="1" ht="15" customHeight="1" x14ac:dyDescent="0.35">
      <c r="A11" s="19"/>
      <c r="B11" s="19"/>
      <c r="C11" s="19"/>
      <c r="D11" s="19"/>
      <c r="E11" s="169" t="s">
        <v>64</v>
      </c>
      <c r="F11" s="169"/>
      <c r="G11" s="24"/>
      <c r="H11" s="24"/>
      <c r="I11" s="12"/>
      <c r="J11" s="25"/>
      <c r="K11" s="37"/>
    </row>
    <row r="12" spans="1:13" s="29" customFormat="1" ht="15" customHeight="1" x14ac:dyDescent="0.4">
      <c r="A12" s="18"/>
      <c r="B12" s="18"/>
      <c r="E12" s="26" t="s">
        <v>65</v>
      </c>
      <c r="F12" s="26" t="s">
        <v>66</v>
      </c>
      <c r="G12" s="42" t="s">
        <v>67</v>
      </c>
      <c r="I12" s="12"/>
      <c r="J12" s="33"/>
      <c r="K12" s="37"/>
    </row>
    <row r="13" spans="1:13" ht="17.649999999999999" x14ac:dyDescent="0.35">
      <c r="A13" s="23" t="s">
        <v>8</v>
      </c>
      <c r="B13" s="161" t="s">
        <v>28</v>
      </c>
      <c r="C13" s="161"/>
      <c r="D13" s="40"/>
      <c r="E13" s="54"/>
      <c r="F13" s="54"/>
      <c r="H13" s="29"/>
      <c r="I13" s="12"/>
      <c r="J13" s="33"/>
      <c r="K13" s="37"/>
    </row>
    <row r="14" spans="1:13" ht="15" customHeight="1" x14ac:dyDescent="0.4">
      <c r="A14" s="17"/>
      <c r="B14" s="168" t="s">
        <v>31</v>
      </c>
      <c r="C14" s="168"/>
      <c r="D14" s="53" t="s">
        <v>34</v>
      </c>
      <c r="E14" s="62"/>
      <c r="F14" s="62"/>
      <c r="H14" s="37"/>
      <c r="I14" s="12"/>
      <c r="J14" s="33"/>
      <c r="K14" s="37"/>
    </row>
    <row r="15" spans="1:13" ht="15" customHeight="1" x14ac:dyDescent="0.4">
      <c r="A15" s="17"/>
      <c r="B15" s="168" t="s">
        <v>30</v>
      </c>
      <c r="C15" s="168"/>
      <c r="D15" s="52" t="s">
        <v>34</v>
      </c>
      <c r="E15" s="60"/>
      <c r="F15" s="60"/>
      <c r="H15" s="37"/>
      <c r="I15" s="12"/>
      <c r="J15" s="33"/>
      <c r="K15" s="37"/>
    </row>
    <row r="16" spans="1:13" ht="15" customHeight="1" x14ac:dyDescent="0.4">
      <c r="A16" s="17"/>
      <c r="B16" s="168" t="s">
        <v>32</v>
      </c>
      <c r="C16" s="168"/>
      <c r="D16" s="52" t="s">
        <v>34</v>
      </c>
      <c r="E16" s="60"/>
      <c r="F16" s="60"/>
      <c r="H16" s="83"/>
      <c r="I16" s="83"/>
      <c r="J16" s="83"/>
      <c r="K16" s="83"/>
      <c r="L16" s="83"/>
      <c r="M16" s="83"/>
    </row>
    <row r="17" spans="1:13" ht="15" customHeight="1" x14ac:dyDescent="0.4">
      <c r="A17" s="17"/>
      <c r="B17" s="168" t="s">
        <v>33</v>
      </c>
      <c r="C17" s="168"/>
      <c r="D17" s="52" t="s">
        <v>34</v>
      </c>
      <c r="E17" s="60"/>
      <c r="F17" s="60"/>
      <c r="H17" s="83"/>
      <c r="I17" s="83"/>
      <c r="J17" s="83"/>
      <c r="K17" s="83"/>
      <c r="L17" s="83"/>
      <c r="M17" s="83"/>
    </row>
    <row r="18" spans="1:13" ht="15" customHeight="1" x14ac:dyDescent="0.4">
      <c r="A18" s="17"/>
      <c r="B18" s="168" t="s">
        <v>130</v>
      </c>
      <c r="C18" s="168"/>
      <c r="D18" s="52" t="s">
        <v>34</v>
      </c>
      <c r="E18" s="60"/>
      <c r="F18" s="60"/>
      <c r="H18" s="84"/>
      <c r="I18" s="84"/>
      <c r="J18" s="84"/>
      <c r="K18" s="84"/>
      <c r="L18" s="84"/>
      <c r="M18" s="84"/>
    </row>
    <row r="19" spans="1:13" ht="15" customHeight="1" x14ac:dyDescent="0.4">
      <c r="A19" s="17"/>
      <c r="B19" s="168" t="s">
        <v>131</v>
      </c>
      <c r="C19" s="168"/>
      <c r="D19" s="52" t="s">
        <v>34</v>
      </c>
      <c r="E19" s="60"/>
      <c r="F19" s="60"/>
      <c r="G19" s="17"/>
      <c r="H19" s="17"/>
      <c r="I19" s="12"/>
      <c r="J19" s="33"/>
      <c r="K19" s="37"/>
    </row>
    <row r="20" spans="1:13" ht="15" customHeight="1" x14ac:dyDescent="0.35">
      <c r="A20" s="17"/>
      <c r="B20" s="17"/>
      <c r="C20" s="17"/>
      <c r="D20" s="17"/>
      <c r="E20" s="17"/>
      <c r="F20" s="17"/>
      <c r="G20" s="17"/>
      <c r="H20" s="17"/>
      <c r="I20" s="12"/>
      <c r="J20" s="33"/>
      <c r="K20" s="37"/>
    </row>
    <row r="21" spans="1:13" ht="17.25" x14ac:dyDescent="0.35">
      <c r="B21" s="161" t="s">
        <v>24</v>
      </c>
      <c r="C21" s="161"/>
      <c r="D21" s="161"/>
      <c r="E21" s="161"/>
      <c r="G21" s="166" t="s">
        <v>45</v>
      </c>
      <c r="H21" s="166"/>
    </row>
    <row r="22" spans="1:13" ht="15" customHeight="1" x14ac:dyDescent="0.35">
      <c r="A22" s="19"/>
      <c r="B22" s="50"/>
      <c r="C22" s="7" t="s">
        <v>6</v>
      </c>
      <c r="D22" s="51"/>
      <c r="E22" s="7" t="s">
        <v>6</v>
      </c>
      <c r="H22" s="12" t="s">
        <v>46</v>
      </c>
    </row>
    <row r="23" spans="1:13" ht="15" customHeight="1" x14ac:dyDescent="0.4">
      <c r="A23" s="56"/>
      <c r="B23" s="7" t="s">
        <v>15</v>
      </c>
      <c r="C23" s="60"/>
      <c r="D23" s="7" t="s">
        <v>18</v>
      </c>
      <c r="E23" s="60"/>
      <c r="G23" s="7" t="s">
        <v>47</v>
      </c>
      <c r="H23" s="60"/>
    </row>
    <row r="24" spans="1:13" ht="15" x14ac:dyDescent="0.4">
      <c r="A24" s="56"/>
      <c r="B24" s="7" t="s">
        <v>14</v>
      </c>
      <c r="C24" s="60"/>
      <c r="D24" s="7" t="s">
        <v>19</v>
      </c>
      <c r="E24" s="60"/>
      <c r="I24" s="12"/>
    </row>
    <row r="25" spans="1:13" ht="15" x14ac:dyDescent="0.4">
      <c r="A25" s="56"/>
      <c r="B25" s="7" t="s">
        <v>13</v>
      </c>
      <c r="C25" s="60"/>
      <c r="D25" s="7" t="s">
        <v>20</v>
      </c>
      <c r="E25" s="60"/>
      <c r="I25" s="12"/>
    </row>
    <row r="26" spans="1:13" ht="15" customHeight="1" x14ac:dyDescent="0.4">
      <c r="A26" s="56"/>
      <c r="B26" s="7" t="s">
        <v>12</v>
      </c>
      <c r="C26" s="60"/>
      <c r="D26" s="7" t="s">
        <v>21</v>
      </c>
      <c r="E26" s="60"/>
      <c r="I26" s="12"/>
    </row>
    <row r="27" spans="1:13" ht="15" x14ac:dyDescent="0.4">
      <c r="A27" s="56"/>
      <c r="B27" s="7" t="s">
        <v>16</v>
      </c>
      <c r="C27" s="60"/>
      <c r="D27" s="7" t="s">
        <v>22</v>
      </c>
      <c r="E27" s="60"/>
      <c r="I27" s="12"/>
    </row>
    <row r="28" spans="1:13" ht="15" x14ac:dyDescent="0.4">
      <c r="A28" s="56"/>
      <c r="B28" s="7" t="s">
        <v>17</v>
      </c>
      <c r="C28" s="60"/>
      <c r="D28" s="7" t="s">
        <v>23</v>
      </c>
      <c r="E28" s="60"/>
      <c r="I28" s="12"/>
    </row>
    <row r="31" spans="1:13" ht="13.5" thickBot="1" x14ac:dyDescent="0.4">
      <c r="A31" s="162"/>
      <c r="B31" s="162"/>
      <c r="C31" s="162"/>
      <c r="D31" s="162"/>
      <c r="E31" s="162"/>
      <c r="F31" s="162"/>
      <c r="G31" s="162"/>
      <c r="H31" s="162"/>
      <c r="I31" s="162"/>
      <c r="J31" s="162"/>
      <c r="K31" s="162"/>
    </row>
    <row r="32" spans="1:13" s="2" customFormat="1" ht="15.5" customHeight="1" x14ac:dyDescent="0.35">
      <c r="A32" s="131" t="s">
        <v>60</v>
      </c>
      <c r="B32" s="132"/>
      <c r="C32" s="132"/>
      <c r="D32" s="132"/>
      <c r="E32" s="132"/>
      <c r="F32" s="132"/>
      <c r="G32" s="132"/>
      <c r="H32" s="132"/>
      <c r="I32" s="132"/>
      <c r="J32" s="132"/>
      <c r="K32" s="133"/>
    </row>
    <row r="33" spans="1:11" s="2" customFormat="1" ht="15" customHeight="1" x14ac:dyDescent="0.35">
      <c r="A33" s="134"/>
      <c r="B33" s="135"/>
      <c r="C33" s="135"/>
      <c r="D33" s="135"/>
      <c r="E33" s="135"/>
      <c r="F33" s="135"/>
      <c r="G33" s="135"/>
      <c r="H33" s="135"/>
      <c r="I33" s="135"/>
      <c r="J33" s="135"/>
      <c r="K33" s="136"/>
    </row>
    <row r="34" spans="1:11" s="2" customFormat="1" ht="15" customHeight="1" thickBot="1" x14ac:dyDescent="0.4">
      <c r="A34" s="137"/>
      <c r="B34" s="138"/>
      <c r="C34" s="138"/>
      <c r="D34" s="138"/>
      <c r="E34" s="138"/>
      <c r="F34" s="138"/>
      <c r="G34" s="138"/>
      <c r="H34" s="138"/>
      <c r="I34" s="138"/>
      <c r="J34" s="138"/>
      <c r="K34" s="139"/>
    </row>
    <row r="35" spans="1:11" s="2" customFormat="1" ht="15" customHeight="1" x14ac:dyDescent="0.35">
      <c r="A35" s="39"/>
      <c r="B35" s="39"/>
      <c r="C35" s="39"/>
      <c r="D35" s="39"/>
      <c r="E35" s="39"/>
      <c r="F35" s="39"/>
      <c r="G35" s="39"/>
      <c r="H35" s="39"/>
      <c r="I35" s="39"/>
      <c r="J35" s="39"/>
      <c r="K35" s="39"/>
    </row>
    <row r="36" spans="1:11" ht="15" x14ac:dyDescent="0.35">
      <c r="A36" s="38"/>
      <c r="E36" s="4" t="s">
        <v>58</v>
      </c>
      <c r="F36" s="4" t="s">
        <v>59</v>
      </c>
      <c r="G36" s="38"/>
      <c r="H36" s="38"/>
      <c r="I36" s="38"/>
      <c r="J36" s="38"/>
      <c r="K36" s="38"/>
    </row>
    <row r="37" spans="1:11" ht="15" customHeight="1" x14ac:dyDescent="0.35">
      <c r="A37" s="38"/>
      <c r="B37" s="126" t="s">
        <v>107</v>
      </c>
      <c r="C37" s="126"/>
      <c r="D37" s="126"/>
      <c r="E37" s="60"/>
      <c r="F37" s="78" t="s">
        <v>109</v>
      </c>
      <c r="G37" s="158" t="s">
        <v>115</v>
      </c>
      <c r="H37" s="159"/>
      <c r="I37" s="159"/>
      <c r="J37" s="159"/>
      <c r="K37" s="160"/>
    </row>
    <row r="38" spans="1:11" ht="15" x14ac:dyDescent="0.35">
      <c r="A38" s="38"/>
      <c r="B38" s="126"/>
      <c r="C38" s="126"/>
      <c r="D38" s="126"/>
      <c r="E38" s="80"/>
      <c r="F38" s="78"/>
      <c r="G38" s="126"/>
      <c r="H38" s="126"/>
      <c r="I38" s="126"/>
      <c r="J38" s="126"/>
      <c r="K38" s="126"/>
    </row>
    <row r="39" spans="1:11" ht="15" x14ac:dyDescent="0.35">
      <c r="A39" s="38"/>
      <c r="B39" s="126" t="s">
        <v>108</v>
      </c>
      <c r="C39" s="126"/>
      <c r="D39" s="126"/>
      <c r="E39" s="60"/>
      <c r="F39" s="78" t="s">
        <v>109</v>
      </c>
      <c r="G39" s="158" t="s">
        <v>116</v>
      </c>
      <c r="H39" s="159"/>
      <c r="I39" s="159"/>
      <c r="J39" s="159"/>
      <c r="K39" s="160"/>
    </row>
    <row r="40" spans="1:11" ht="15" x14ac:dyDescent="0.35">
      <c r="A40" s="38"/>
      <c r="B40" s="126"/>
      <c r="C40" s="126"/>
      <c r="D40" s="126"/>
      <c r="E40" s="80"/>
      <c r="F40" s="78"/>
      <c r="G40" s="126"/>
      <c r="H40" s="126"/>
      <c r="I40" s="126"/>
      <c r="J40" s="126"/>
      <c r="K40" s="126"/>
    </row>
    <row r="41" spans="1:11" ht="15" x14ac:dyDescent="0.35">
      <c r="A41" s="38"/>
      <c r="B41" s="126" t="s">
        <v>125</v>
      </c>
      <c r="C41" s="126"/>
      <c r="D41" s="126"/>
      <c r="E41" s="60"/>
      <c r="F41" s="78" t="s">
        <v>126</v>
      </c>
      <c r="G41" s="126" t="s">
        <v>127</v>
      </c>
      <c r="H41" s="126"/>
      <c r="I41" s="126"/>
      <c r="J41" s="126"/>
      <c r="K41" s="126"/>
    </row>
    <row r="42" spans="1:11" ht="15" x14ac:dyDescent="0.35">
      <c r="A42" s="38"/>
      <c r="B42" s="126"/>
      <c r="C42" s="126"/>
      <c r="D42" s="126"/>
      <c r="E42" s="80"/>
      <c r="F42" s="78"/>
      <c r="G42" s="126"/>
      <c r="H42" s="126"/>
      <c r="I42" s="126"/>
      <c r="J42" s="126"/>
      <c r="K42" s="126"/>
    </row>
    <row r="43" spans="1:11" ht="15" x14ac:dyDescent="0.35">
      <c r="A43" s="38"/>
      <c r="B43" s="126" t="s">
        <v>119</v>
      </c>
      <c r="C43" s="126"/>
      <c r="D43" s="126"/>
      <c r="E43" s="78" t="s">
        <v>113</v>
      </c>
      <c r="F43" s="78" t="s">
        <v>112</v>
      </c>
      <c r="G43" s="158" t="s">
        <v>117</v>
      </c>
      <c r="H43" s="159"/>
      <c r="I43" s="159"/>
      <c r="J43" s="159"/>
      <c r="K43" s="160"/>
    </row>
    <row r="44" spans="1:11" ht="15" x14ac:dyDescent="0.35">
      <c r="A44" s="38"/>
      <c r="B44" s="126"/>
      <c r="C44" s="126"/>
      <c r="D44" s="126"/>
      <c r="E44" s="82"/>
      <c r="F44" s="78"/>
      <c r="G44" s="126"/>
      <c r="H44" s="126"/>
      <c r="I44" s="126"/>
      <c r="J44" s="126"/>
      <c r="K44" s="126"/>
    </row>
    <row r="45" spans="1:11" ht="15" x14ac:dyDescent="0.35">
      <c r="A45" s="38"/>
      <c r="B45" s="126" t="s">
        <v>118</v>
      </c>
      <c r="C45" s="126"/>
      <c r="D45" s="126"/>
      <c r="E45" s="60"/>
      <c r="F45" s="78" t="s">
        <v>109</v>
      </c>
      <c r="G45" s="123" t="s">
        <v>129</v>
      </c>
      <c r="H45" s="123"/>
      <c r="I45" s="123"/>
      <c r="J45" s="123"/>
      <c r="K45" s="123"/>
    </row>
    <row r="46" spans="1:11" ht="15" x14ac:dyDescent="0.4">
      <c r="A46" s="38"/>
      <c r="B46" s="167" t="s">
        <v>120</v>
      </c>
      <c r="C46" s="167"/>
      <c r="D46" s="167"/>
      <c r="E46" s="167"/>
      <c r="F46" s="167"/>
      <c r="G46" s="167"/>
      <c r="H46" s="167"/>
      <c r="I46" s="167"/>
      <c r="J46" s="167"/>
      <c r="K46" s="167"/>
    </row>
    <row r="47" spans="1:11" ht="15" x14ac:dyDescent="0.35">
      <c r="A47" s="38"/>
      <c r="B47" s="158" t="s">
        <v>114</v>
      </c>
      <c r="C47" s="159"/>
      <c r="D47" s="160"/>
      <c r="E47" s="60"/>
      <c r="F47" s="78" t="s">
        <v>109</v>
      </c>
      <c r="G47" s="158" t="s">
        <v>110</v>
      </c>
      <c r="H47" s="159"/>
      <c r="I47" s="159"/>
      <c r="J47" s="159"/>
      <c r="K47" s="160"/>
    </row>
    <row r="48" spans="1:11" ht="15" x14ac:dyDescent="0.35">
      <c r="A48" s="38"/>
      <c r="B48" s="158" t="s">
        <v>114</v>
      </c>
      <c r="C48" s="159"/>
      <c r="D48" s="160"/>
      <c r="E48" s="60"/>
      <c r="F48" s="78" t="s">
        <v>111</v>
      </c>
      <c r="G48" s="158" t="s">
        <v>110</v>
      </c>
      <c r="H48" s="159"/>
      <c r="I48" s="159"/>
      <c r="J48" s="159"/>
      <c r="K48" s="160"/>
    </row>
    <row r="49" spans="1:11" x14ac:dyDescent="0.35">
      <c r="A49" s="21"/>
      <c r="B49" s="31"/>
      <c r="C49" s="22"/>
      <c r="D49" s="22"/>
      <c r="E49" s="22"/>
      <c r="F49" s="22"/>
      <c r="G49" s="22"/>
      <c r="H49" s="22"/>
      <c r="I49" s="22"/>
      <c r="J49" s="22"/>
      <c r="K49" s="36"/>
    </row>
    <row r="50" spans="1:11" ht="15.75" x14ac:dyDescent="0.35">
      <c r="A50" s="130" t="s">
        <v>104</v>
      </c>
      <c r="B50" s="130"/>
      <c r="C50" s="130"/>
      <c r="D50" s="130"/>
      <c r="E50" s="130"/>
      <c r="F50" s="130"/>
      <c r="G50" s="130"/>
      <c r="H50" s="130"/>
      <c r="I50" s="130"/>
      <c r="J50" s="130"/>
      <c r="K50" s="130"/>
    </row>
    <row r="51" spans="1:11" x14ac:dyDescent="0.35">
      <c r="A51" s="124" t="s">
        <v>124</v>
      </c>
      <c r="B51" s="124"/>
      <c r="C51" s="124"/>
      <c r="D51" s="124"/>
      <c r="E51" s="124"/>
      <c r="F51" s="124"/>
      <c r="G51" s="124"/>
      <c r="H51" s="124"/>
      <c r="I51" s="124"/>
      <c r="J51" s="124"/>
      <c r="K51" s="124"/>
    </row>
    <row r="52" spans="1:11" x14ac:dyDescent="0.35">
      <c r="A52" s="125"/>
      <c r="B52" s="125"/>
      <c r="C52" s="125"/>
      <c r="D52" s="125"/>
      <c r="E52" s="125"/>
      <c r="F52" s="125"/>
      <c r="G52" s="125"/>
      <c r="H52" s="125"/>
      <c r="I52" s="125"/>
      <c r="J52" s="125"/>
      <c r="K52" s="125"/>
    </row>
    <row r="53" spans="1:11" x14ac:dyDescent="0.35">
      <c r="A53" s="125"/>
      <c r="B53" s="125"/>
      <c r="C53" s="125"/>
      <c r="D53" s="125"/>
      <c r="E53" s="125"/>
      <c r="F53" s="125"/>
      <c r="G53" s="125"/>
      <c r="H53" s="125"/>
      <c r="I53" s="125"/>
      <c r="J53" s="125"/>
      <c r="K53" s="125"/>
    </row>
    <row r="54" spans="1:11" x14ac:dyDescent="0.35">
      <c r="A54" s="125"/>
      <c r="B54" s="125"/>
      <c r="C54" s="125"/>
      <c r="D54" s="125"/>
      <c r="E54" s="125"/>
      <c r="F54" s="125"/>
      <c r="G54" s="125"/>
      <c r="H54" s="125"/>
      <c r="I54" s="125"/>
      <c r="J54" s="125"/>
      <c r="K54" s="125"/>
    </row>
    <row r="55" spans="1:11" ht="15.75" x14ac:dyDescent="0.5">
      <c r="B55" s="76" t="s">
        <v>105</v>
      </c>
      <c r="C55" s="77" t="s">
        <v>90</v>
      </c>
      <c r="D55" s="77" t="s">
        <v>59</v>
      </c>
      <c r="E55" s="76" t="s">
        <v>106</v>
      </c>
      <c r="F55" s="75"/>
      <c r="G55" s="75"/>
      <c r="H55" s="75"/>
      <c r="I55" s="75"/>
      <c r="J55" s="75"/>
      <c r="K55" s="75"/>
    </row>
    <row r="56" spans="1:11" ht="15.75" x14ac:dyDescent="0.5">
      <c r="B56" s="69"/>
      <c r="C56" s="69"/>
      <c r="D56" s="69"/>
      <c r="E56" s="120"/>
      <c r="F56" s="121"/>
      <c r="G56" s="121"/>
      <c r="H56" s="121"/>
      <c r="I56" s="121"/>
      <c r="J56" s="121"/>
      <c r="K56" s="122"/>
    </row>
    <row r="57" spans="1:11" ht="15.75" x14ac:dyDescent="0.5">
      <c r="B57" s="69"/>
      <c r="C57" s="69"/>
      <c r="D57" s="69"/>
      <c r="E57" s="120"/>
      <c r="F57" s="121"/>
      <c r="G57" s="121"/>
      <c r="H57" s="121"/>
      <c r="I57" s="121"/>
      <c r="J57" s="121"/>
      <c r="K57" s="122"/>
    </row>
    <row r="58" spans="1:11" ht="15.75" x14ac:dyDescent="0.5">
      <c r="B58" s="69"/>
      <c r="C58" s="69"/>
      <c r="D58" s="69"/>
      <c r="E58" s="120"/>
      <c r="F58" s="121"/>
      <c r="G58" s="121"/>
      <c r="H58" s="121"/>
      <c r="I58" s="121"/>
      <c r="J58" s="121"/>
      <c r="K58" s="122"/>
    </row>
    <row r="59" spans="1:11" ht="15.75" x14ac:dyDescent="0.5">
      <c r="B59" s="69"/>
      <c r="C59" s="69"/>
      <c r="D59" s="69"/>
      <c r="E59" s="120"/>
      <c r="F59" s="121"/>
      <c r="G59" s="121"/>
      <c r="H59" s="121"/>
      <c r="I59" s="121"/>
      <c r="J59" s="121"/>
      <c r="K59" s="122"/>
    </row>
    <row r="60" spans="1:11" ht="15.75" x14ac:dyDescent="0.5">
      <c r="B60" s="69"/>
      <c r="C60" s="69"/>
      <c r="D60" s="69"/>
      <c r="E60" s="120"/>
      <c r="F60" s="121"/>
      <c r="G60" s="121"/>
      <c r="H60" s="121"/>
      <c r="I60" s="121"/>
      <c r="J60" s="121"/>
      <c r="K60" s="122"/>
    </row>
    <row r="61" spans="1:11" ht="15.75" x14ac:dyDescent="0.5">
      <c r="B61" s="69"/>
      <c r="C61" s="69"/>
      <c r="D61" s="69"/>
      <c r="E61" s="120"/>
      <c r="F61" s="121"/>
      <c r="G61" s="121"/>
      <c r="H61" s="121"/>
      <c r="I61" s="121"/>
      <c r="J61" s="121"/>
      <c r="K61" s="122"/>
    </row>
    <row r="62" spans="1:11" ht="15.75" x14ac:dyDescent="0.5">
      <c r="B62" s="69"/>
      <c r="C62" s="69"/>
      <c r="D62" s="69"/>
      <c r="E62" s="120"/>
      <c r="F62" s="121"/>
      <c r="G62" s="121"/>
      <c r="H62" s="121"/>
      <c r="I62" s="121"/>
      <c r="J62" s="121"/>
      <c r="K62" s="122"/>
    </row>
    <row r="63" spans="1:11" ht="15.75" x14ac:dyDescent="0.5">
      <c r="B63" s="69"/>
      <c r="C63" s="69"/>
      <c r="D63" s="69"/>
      <c r="E63" s="120"/>
      <c r="F63" s="121"/>
      <c r="G63" s="121"/>
      <c r="H63" s="121"/>
      <c r="I63" s="121"/>
      <c r="J63" s="121"/>
      <c r="K63" s="122"/>
    </row>
  </sheetData>
  <sheetProtection password="8457" sheet="1" selectLockedCells="1"/>
  <mergeCells count="55">
    <mergeCell ref="B7:K7"/>
    <mergeCell ref="B38:D38"/>
    <mergeCell ref="B39:D39"/>
    <mergeCell ref="G1:K1"/>
    <mergeCell ref="A1:F1"/>
    <mergeCell ref="B14:C14"/>
    <mergeCell ref="B21:E21"/>
    <mergeCell ref="G21:H21"/>
    <mergeCell ref="B8:K9"/>
    <mergeCell ref="A2:C2"/>
    <mergeCell ref="D2:K2"/>
    <mergeCell ref="A3:K3"/>
    <mergeCell ref="A10:K10"/>
    <mergeCell ref="B13:C13"/>
    <mergeCell ref="E11:F11"/>
    <mergeCell ref="B5:K5"/>
    <mergeCell ref="B6:K6"/>
    <mergeCell ref="B15:C15"/>
    <mergeCell ref="B16:C16"/>
    <mergeCell ref="B17:C17"/>
    <mergeCell ref="A32:K34"/>
    <mergeCell ref="B37:D37"/>
    <mergeCell ref="G37:K37"/>
    <mergeCell ref="A31:K31"/>
    <mergeCell ref="B18:C18"/>
    <mergeCell ref="B19:C19"/>
    <mergeCell ref="B40:D40"/>
    <mergeCell ref="B44:D44"/>
    <mergeCell ref="B45:D45"/>
    <mergeCell ref="B46:K46"/>
    <mergeCell ref="B47:D47"/>
    <mergeCell ref="G47:K47"/>
    <mergeCell ref="G40:K40"/>
    <mergeCell ref="B43:D43"/>
    <mergeCell ref="B41:D41"/>
    <mergeCell ref="G41:K41"/>
    <mergeCell ref="B42:D42"/>
    <mergeCell ref="G42:K42"/>
    <mergeCell ref="B48:D48"/>
    <mergeCell ref="G48:K48"/>
    <mergeCell ref="A50:K50"/>
    <mergeCell ref="A51:K54"/>
    <mergeCell ref="E56:K56"/>
    <mergeCell ref="E59:K59"/>
    <mergeCell ref="E60:K60"/>
    <mergeCell ref="E61:K61"/>
    <mergeCell ref="E62:K62"/>
    <mergeCell ref="E63:K63"/>
    <mergeCell ref="G38:K38"/>
    <mergeCell ref="G44:K44"/>
    <mergeCell ref="G45:K45"/>
    <mergeCell ref="E58:K58"/>
    <mergeCell ref="E57:K57"/>
    <mergeCell ref="G39:K39"/>
    <mergeCell ref="G43:K43"/>
  </mergeCells>
  <printOptions horizontalCentered="1"/>
  <pageMargins left="0.25" right="0.25" top="0.5" bottom="0.5" header="0.5" footer="0.5"/>
  <pageSetup scale="70" orientation="landscape"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L58"/>
  <sheetViews>
    <sheetView showGridLines="0" zoomScale="80" zoomScaleNormal="80" workbookViewId="0">
      <selection activeCell="E14" sqref="E14"/>
    </sheetView>
  </sheetViews>
  <sheetFormatPr defaultRowHeight="12.75" x14ac:dyDescent="0.35"/>
  <cols>
    <col min="1" max="1" width="15.53125" style="1" customWidth="1"/>
    <col min="2" max="2" width="20.86328125" style="1" customWidth="1"/>
    <col min="3" max="9" width="20.86328125" customWidth="1"/>
    <col min="10" max="10" width="23.796875" customWidth="1"/>
    <col min="11" max="11" width="23" customWidth="1"/>
  </cols>
  <sheetData>
    <row r="1" spans="1:12" ht="27.75" customHeight="1" x14ac:dyDescent="0.35">
      <c r="A1" s="154" t="str">
        <f>+'VENDOR INFORMATION'!A1</f>
        <v>059-23 Pricing        Geohazard Maintenance       11/29/21</v>
      </c>
      <c r="B1" s="155"/>
      <c r="C1" s="155"/>
      <c r="D1" s="155"/>
      <c r="E1" s="155"/>
      <c r="F1" s="156"/>
      <c r="G1" s="151" t="str">
        <f>CONCATENATE(A14,"  -  ",B14)</f>
        <v>ITEM E  -  Scaling</v>
      </c>
      <c r="H1" s="152"/>
      <c r="I1" s="152"/>
      <c r="J1" s="152"/>
      <c r="K1" s="153"/>
    </row>
    <row r="2" spans="1:12"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2" ht="13.15" x14ac:dyDescent="0.35">
      <c r="A3" s="165"/>
      <c r="B3" s="165"/>
      <c r="C3" s="165"/>
      <c r="D3" s="165"/>
      <c r="E3" s="165"/>
      <c r="F3" s="165"/>
      <c r="G3" s="165"/>
      <c r="H3" s="165"/>
      <c r="I3" s="165"/>
      <c r="J3" s="165"/>
      <c r="K3" s="165"/>
    </row>
    <row r="4" spans="1:12" ht="14.25" customHeight="1" x14ac:dyDescent="0.4">
      <c r="A4" s="14" t="s">
        <v>9</v>
      </c>
      <c r="B4" s="30"/>
      <c r="C4" s="11"/>
      <c r="D4" s="11"/>
      <c r="E4" s="11"/>
      <c r="F4" s="11"/>
      <c r="G4" s="11"/>
      <c r="H4" s="11"/>
      <c r="I4" s="11"/>
      <c r="J4" s="15"/>
      <c r="K4" s="16"/>
      <c r="L4" s="57"/>
    </row>
    <row r="5" spans="1:12" ht="14.25" customHeight="1" x14ac:dyDescent="0.4">
      <c r="A5" s="13" t="s">
        <v>0</v>
      </c>
      <c r="B5" s="141" t="s">
        <v>53</v>
      </c>
      <c r="C5" s="142"/>
      <c r="D5" s="142"/>
      <c r="E5" s="142"/>
      <c r="F5" s="142"/>
      <c r="G5" s="142"/>
      <c r="H5" s="142"/>
      <c r="I5" s="142"/>
      <c r="J5" s="142"/>
      <c r="K5" s="143"/>
      <c r="L5" s="57"/>
    </row>
    <row r="6" spans="1:12" ht="14.25" customHeight="1" x14ac:dyDescent="0.4">
      <c r="A6" s="13" t="s">
        <v>1</v>
      </c>
      <c r="B6" s="144" t="s">
        <v>54</v>
      </c>
      <c r="C6" s="145"/>
      <c r="D6" s="145"/>
      <c r="E6" s="145"/>
      <c r="F6" s="145"/>
      <c r="G6" s="145"/>
      <c r="H6" s="145"/>
      <c r="I6" s="145"/>
      <c r="J6" s="145"/>
      <c r="K6" s="146"/>
      <c r="L6" s="57"/>
    </row>
    <row r="7" spans="1:12" ht="14.25" customHeight="1" x14ac:dyDescent="0.4">
      <c r="A7" s="13" t="s">
        <v>4</v>
      </c>
      <c r="B7" s="144" t="s">
        <v>56</v>
      </c>
      <c r="C7" s="145"/>
      <c r="D7" s="145"/>
      <c r="E7" s="145"/>
      <c r="F7" s="145"/>
      <c r="G7" s="145"/>
      <c r="H7" s="145"/>
      <c r="I7" s="145"/>
      <c r="J7" s="145"/>
      <c r="K7" s="146"/>
      <c r="L7" s="57"/>
    </row>
    <row r="8" spans="1:12" ht="12.5" customHeight="1" x14ac:dyDescent="0.4">
      <c r="A8" s="13" t="s">
        <v>7</v>
      </c>
      <c r="B8" s="144" t="s">
        <v>43</v>
      </c>
      <c r="C8" s="145"/>
      <c r="D8" s="145"/>
      <c r="E8" s="145"/>
      <c r="F8" s="145"/>
      <c r="G8" s="145"/>
      <c r="H8" s="145"/>
      <c r="I8" s="145"/>
      <c r="J8" s="145"/>
      <c r="K8" s="146"/>
      <c r="L8" s="57"/>
    </row>
    <row r="9" spans="1:12" ht="14.25" customHeight="1" x14ac:dyDescent="0.4">
      <c r="A9" s="13" t="s">
        <v>55</v>
      </c>
      <c r="B9" s="147" t="s">
        <v>68</v>
      </c>
      <c r="C9" s="148"/>
      <c r="D9" s="148"/>
      <c r="E9" s="148"/>
      <c r="F9" s="148"/>
      <c r="G9" s="148"/>
      <c r="H9" s="148"/>
      <c r="I9" s="148"/>
      <c r="J9" s="148"/>
      <c r="K9" s="148"/>
      <c r="L9" s="57"/>
    </row>
    <row r="10" spans="1:12" ht="14.25" customHeight="1" x14ac:dyDescent="0.4">
      <c r="A10" s="13"/>
      <c r="B10" s="149"/>
      <c r="C10" s="150"/>
      <c r="D10" s="150"/>
      <c r="E10" s="150"/>
      <c r="F10" s="150"/>
      <c r="G10" s="150"/>
      <c r="H10" s="150"/>
      <c r="I10" s="150"/>
      <c r="J10" s="150"/>
      <c r="K10" s="150"/>
      <c r="L10" s="57"/>
    </row>
    <row r="11" spans="1:12" ht="13.15" x14ac:dyDescent="0.35">
      <c r="A11" s="140"/>
      <c r="B11" s="140"/>
      <c r="C11" s="140"/>
      <c r="D11" s="140"/>
      <c r="E11" s="140"/>
      <c r="F11" s="140"/>
      <c r="G11" s="140"/>
      <c r="H11" s="140"/>
      <c r="I11" s="140"/>
      <c r="J11" s="140"/>
      <c r="K11" s="140"/>
    </row>
    <row r="12" spans="1:12" s="2" customFormat="1" ht="13.15" x14ac:dyDescent="0.35">
      <c r="E12" s="8"/>
      <c r="F12" s="8"/>
      <c r="G12" s="8"/>
      <c r="H12" s="8"/>
      <c r="I12" s="8"/>
      <c r="J12" s="8"/>
      <c r="K12" s="8"/>
    </row>
    <row r="13" spans="1:12" ht="15" customHeight="1" x14ac:dyDescent="0.4">
      <c r="E13" s="28" t="s">
        <v>41</v>
      </c>
      <c r="G13" s="55"/>
      <c r="H13" s="55"/>
      <c r="I13" s="12"/>
    </row>
    <row r="14" spans="1:12" ht="17.649999999999999" x14ac:dyDescent="0.35">
      <c r="A14" s="23" t="s">
        <v>10</v>
      </c>
      <c r="B14" s="176" t="s">
        <v>35</v>
      </c>
      <c r="C14" s="177"/>
      <c r="D14" s="20" t="s">
        <v>40</v>
      </c>
      <c r="E14" s="60"/>
      <c r="G14" s="37"/>
      <c r="H14" s="37"/>
    </row>
    <row r="17" spans="1:11" ht="17.25" x14ac:dyDescent="0.35">
      <c r="B17" s="161" t="s">
        <v>24</v>
      </c>
      <c r="C17" s="161"/>
      <c r="D17" s="161"/>
      <c r="E17" s="161"/>
      <c r="G17" s="166" t="s">
        <v>45</v>
      </c>
      <c r="H17" s="166"/>
    </row>
    <row r="18" spans="1:11" ht="15" customHeight="1" x14ac:dyDescent="0.35">
      <c r="A18" s="19"/>
      <c r="B18" s="50"/>
      <c r="C18" s="7" t="s">
        <v>6</v>
      </c>
      <c r="D18" s="51"/>
      <c r="E18" s="7" t="s">
        <v>6</v>
      </c>
      <c r="H18" s="12" t="s">
        <v>46</v>
      </c>
    </row>
    <row r="19" spans="1:11" ht="15" x14ac:dyDescent="0.4">
      <c r="A19" s="56"/>
      <c r="B19" s="7" t="s">
        <v>15</v>
      </c>
      <c r="C19" s="60"/>
      <c r="D19" s="7" t="s">
        <v>18</v>
      </c>
      <c r="E19" s="60"/>
      <c r="G19" s="7" t="s">
        <v>47</v>
      </c>
      <c r="H19" s="60"/>
    </row>
    <row r="20" spans="1:11" ht="15" x14ac:dyDescent="0.4">
      <c r="A20" s="56"/>
      <c r="B20" s="7" t="s">
        <v>14</v>
      </c>
      <c r="C20" s="60"/>
      <c r="D20" s="7" t="s">
        <v>19</v>
      </c>
      <c r="E20" s="60"/>
      <c r="I20" s="12"/>
    </row>
    <row r="21" spans="1:11" ht="15" x14ac:dyDescent="0.4">
      <c r="A21" s="56"/>
      <c r="B21" s="7" t="s">
        <v>13</v>
      </c>
      <c r="C21" s="60"/>
      <c r="D21" s="7" t="s">
        <v>20</v>
      </c>
      <c r="E21" s="60"/>
      <c r="I21" s="12"/>
    </row>
    <row r="22" spans="1:11" ht="15" x14ac:dyDescent="0.4">
      <c r="A22" s="56"/>
      <c r="B22" s="7" t="s">
        <v>12</v>
      </c>
      <c r="C22" s="60"/>
      <c r="D22" s="7" t="s">
        <v>21</v>
      </c>
      <c r="E22" s="60"/>
      <c r="I22" s="12"/>
    </row>
    <row r="23" spans="1:11" ht="15" x14ac:dyDescent="0.4">
      <c r="A23" s="56"/>
      <c r="B23" s="7" t="s">
        <v>16</v>
      </c>
      <c r="C23" s="60"/>
      <c r="D23" s="7" t="s">
        <v>22</v>
      </c>
      <c r="E23" s="60"/>
      <c r="I23" s="12"/>
    </row>
    <row r="24" spans="1:11" ht="15" x14ac:dyDescent="0.4">
      <c r="A24" s="56"/>
      <c r="B24" s="7" t="s">
        <v>17</v>
      </c>
      <c r="C24" s="60"/>
      <c r="D24" s="7" t="s">
        <v>23</v>
      </c>
      <c r="E24" s="60"/>
      <c r="I24" s="12"/>
    </row>
    <row r="26" spans="1:11" ht="13.5" thickBot="1" x14ac:dyDescent="0.4">
      <c r="A26" s="173"/>
      <c r="B26" s="174"/>
      <c r="C26" s="174"/>
      <c r="D26" s="174"/>
      <c r="E26" s="174"/>
      <c r="F26" s="174"/>
      <c r="G26" s="174"/>
      <c r="H26" s="174"/>
      <c r="I26" s="174"/>
      <c r="J26" s="174"/>
      <c r="K26" s="175"/>
    </row>
    <row r="27" spans="1:11" s="2" customFormat="1" ht="15.5" customHeight="1" x14ac:dyDescent="0.35">
      <c r="A27" s="131" t="s">
        <v>60</v>
      </c>
      <c r="B27" s="132"/>
      <c r="C27" s="132"/>
      <c r="D27" s="132"/>
      <c r="E27" s="132"/>
      <c r="F27" s="132"/>
      <c r="G27" s="132"/>
      <c r="H27" s="132"/>
      <c r="I27" s="132"/>
      <c r="J27" s="132"/>
      <c r="K27" s="133"/>
    </row>
    <row r="28" spans="1:11" s="2" customFormat="1" ht="15" customHeight="1" x14ac:dyDescent="0.35">
      <c r="A28" s="134"/>
      <c r="B28" s="135"/>
      <c r="C28" s="135"/>
      <c r="D28" s="135"/>
      <c r="E28" s="135"/>
      <c r="F28" s="135"/>
      <c r="G28" s="135"/>
      <c r="H28" s="135"/>
      <c r="I28" s="135"/>
      <c r="J28" s="135"/>
      <c r="K28" s="136"/>
    </row>
    <row r="29" spans="1:11" s="2" customFormat="1" ht="15" customHeight="1" thickBot="1" x14ac:dyDescent="0.4">
      <c r="A29" s="137"/>
      <c r="B29" s="138"/>
      <c r="C29" s="138"/>
      <c r="D29" s="138"/>
      <c r="E29" s="138"/>
      <c r="F29" s="138"/>
      <c r="G29" s="138"/>
      <c r="H29" s="138"/>
      <c r="I29" s="138"/>
      <c r="J29" s="138"/>
      <c r="K29" s="139"/>
    </row>
    <row r="30" spans="1:11" s="2" customFormat="1" ht="15" customHeight="1" x14ac:dyDescent="0.35">
      <c r="A30" s="39"/>
      <c r="B30" s="39"/>
      <c r="C30" s="39"/>
      <c r="D30" s="39"/>
      <c r="E30" s="39"/>
      <c r="F30" s="39"/>
      <c r="G30" s="39"/>
      <c r="H30" s="39"/>
      <c r="I30" s="39"/>
      <c r="J30" s="39"/>
      <c r="K30" s="39"/>
    </row>
    <row r="31" spans="1:11" ht="15" x14ac:dyDescent="0.35">
      <c r="A31" s="38"/>
      <c r="E31" s="4" t="s">
        <v>58</v>
      </c>
      <c r="F31" s="4" t="s">
        <v>59</v>
      </c>
      <c r="G31" s="38"/>
      <c r="H31" s="38"/>
      <c r="I31" s="38"/>
      <c r="J31" s="38"/>
      <c r="K31" s="38"/>
    </row>
    <row r="32" spans="1:11" ht="15" customHeight="1" x14ac:dyDescent="0.35">
      <c r="A32" s="38"/>
      <c r="B32" s="158" t="s">
        <v>107</v>
      </c>
      <c r="C32" s="159"/>
      <c r="D32" s="160"/>
      <c r="E32" s="81"/>
      <c r="F32" s="78" t="s">
        <v>109</v>
      </c>
      <c r="G32" s="158" t="s">
        <v>115</v>
      </c>
      <c r="H32" s="159"/>
      <c r="I32" s="159"/>
      <c r="J32" s="159"/>
      <c r="K32" s="160"/>
    </row>
    <row r="33" spans="1:11" ht="15" x14ac:dyDescent="0.35">
      <c r="A33" s="38"/>
      <c r="B33" s="158"/>
      <c r="C33" s="159"/>
      <c r="D33" s="160"/>
      <c r="E33" s="80"/>
      <c r="F33" s="78"/>
      <c r="G33" s="126"/>
      <c r="H33" s="126"/>
      <c r="I33" s="126"/>
      <c r="J33" s="126"/>
      <c r="K33" s="126"/>
    </row>
    <row r="34" spans="1:11" ht="15" customHeight="1" x14ac:dyDescent="0.35">
      <c r="A34" s="38"/>
      <c r="B34" s="158" t="s">
        <v>108</v>
      </c>
      <c r="C34" s="159"/>
      <c r="D34" s="160"/>
      <c r="E34" s="81"/>
      <c r="F34" s="78" t="s">
        <v>109</v>
      </c>
      <c r="G34" s="158" t="s">
        <v>116</v>
      </c>
      <c r="H34" s="159"/>
      <c r="I34" s="159"/>
      <c r="J34" s="159"/>
      <c r="K34" s="160"/>
    </row>
    <row r="35" spans="1:11" ht="15" x14ac:dyDescent="0.35">
      <c r="A35" s="38"/>
      <c r="B35" s="158"/>
      <c r="C35" s="159"/>
      <c r="D35" s="160"/>
      <c r="E35" s="80"/>
      <c r="F35" s="78"/>
      <c r="G35" s="126"/>
      <c r="H35" s="126"/>
      <c r="I35" s="126"/>
      <c r="J35" s="126"/>
      <c r="K35" s="126"/>
    </row>
    <row r="36" spans="1:11" ht="15" x14ac:dyDescent="0.35">
      <c r="A36" s="38"/>
      <c r="B36" s="126" t="s">
        <v>125</v>
      </c>
      <c r="C36" s="126"/>
      <c r="D36" s="126"/>
      <c r="E36" s="81"/>
      <c r="F36" s="78" t="s">
        <v>126</v>
      </c>
      <c r="G36" s="126" t="s">
        <v>127</v>
      </c>
      <c r="H36" s="126"/>
      <c r="I36" s="126"/>
      <c r="J36" s="126"/>
      <c r="K36" s="126"/>
    </row>
    <row r="37" spans="1:11" ht="15" x14ac:dyDescent="0.35">
      <c r="A37" s="38"/>
      <c r="B37" s="126"/>
      <c r="C37" s="126"/>
      <c r="D37" s="126"/>
      <c r="E37" s="80"/>
      <c r="F37" s="78"/>
      <c r="G37" s="126"/>
      <c r="H37" s="126"/>
      <c r="I37" s="126"/>
      <c r="J37" s="126"/>
      <c r="K37" s="126"/>
    </row>
    <row r="38" spans="1:11" ht="15" customHeight="1" x14ac:dyDescent="0.35">
      <c r="A38" s="38"/>
      <c r="B38" s="158" t="s">
        <v>119</v>
      </c>
      <c r="C38" s="159"/>
      <c r="D38" s="160"/>
      <c r="E38" s="79" t="s">
        <v>113</v>
      </c>
      <c r="F38" s="78" t="s">
        <v>112</v>
      </c>
      <c r="G38" s="158" t="s">
        <v>117</v>
      </c>
      <c r="H38" s="159"/>
      <c r="I38" s="159"/>
      <c r="J38" s="159"/>
      <c r="K38" s="160"/>
    </row>
    <row r="39" spans="1:11" ht="15" x14ac:dyDescent="0.35">
      <c r="A39" s="38"/>
      <c r="B39" s="158"/>
      <c r="C39" s="159"/>
      <c r="D39" s="160"/>
      <c r="E39" s="79"/>
      <c r="F39" s="78"/>
      <c r="G39" s="126"/>
      <c r="H39" s="126"/>
      <c r="I39" s="126"/>
      <c r="J39" s="126"/>
      <c r="K39" s="126"/>
    </row>
    <row r="40" spans="1:11" ht="15" x14ac:dyDescent="0.35">
      <c r="A40" s="38"/>
      <c r="B40" s="158" t="s">
        <v>118</v>
      </c>
      <c r="C40" s="159"/>
      <c r="D40" s="160"/>
      <c r="E40" s="81"/>
      <c r="F40" s="78" t="s">
        <v>109</v>
      </c>
      <c r="G40" s="123" t="s">
        <v>129</v>
      </c>
      <c r="H40" s="123"/>
      <c r="I40" s="123"/>
      <c r="J40" s="123"/>
      <c r="K40" s="123"/>
    </row>
    <row r="41" spans="1:11" ht="15" x14ac:dyDescent="0.4">
      <c r="A41" s="38"/>
      <c r="B41" s="167" t="s">
        <v>120</v>
      </c>
      <c r="C41" s="167"/>
      <c r="D41" s="167"/>
      <c r="E41" s="167"/>
      <c r="F41" s="167"/>
      <c r="G41" s="167"/>
      <c r="H41" s="167"/>
      <c r="I41" s="167"/>
      <c r="J41" s="167"/>
      <c r="K41" s="167"/>
    </row>
    <row r="42" spans="1:11" ht="15" x14ac:dyDescent="0.35">
      <c r="A42" s="38"/>
      <c r="B42" s="158" t="s">
        <v>114</v>
      </c>
      <c r="C42" s="159"/>
      <c r="D42" s="160"/>
      <c r="E42" s="81"/>
      <c r="F42" s="78" t="s">
        <v>109</v>
      </c>
      <c r="G42" s="158" t="s">
        <v>110</v>
      </c>
      <c r="H42" s="159"/>
      <c r="I42" s="159"/>
      <c r="J42" s="159"/>
      <c r="K42" s="160"/>
    </row>
    <row r="43" spans="1:11" ht="15" x14ac:dyDescent="0.35">
      <c r="A43" s="38"/>
      <c r="B43" s="158" t="s">
        <v>114</v>
      </c>
      <c r="C43" s="159"/>
      <c r="D43" s="160"/>
      <c r="E43" s="81"/>
      <c r="F43" s="78" t="s">
        <v>111</v>
      </c>
      <c r="G43" s="158" t="s">
        <v>110</v>
      </c>
      <c r="H43" s="159"/>
      <c r="I43" s="159"/>
      <c r="J43" s="159"/>
      <c r="K43" s="160"/>
    </row>
    <row r="44" spans="1:11" x14ac:dyDescent="0.35">
      <c r="A44" s="21"/>
      <c r="B44" s="31"/>
      <c r="C44" s="22"/>
      <c r="D44" s="22"/>
      <c r="E44" s="22"/>
      <c r="F44" s="22"/>
      <c r="G44" s="22"/>
      <c r="H44" s="22"/>
      <c r="I44" s="22"/>
      <c r="J44" s="22"/>
      <c r="K44" s="36"/>
    </row>
    <row r="45" spans="1:11" ht="15.75" x14ac:dyDescent="0.35">
      <c r="A45" s="170" t="s">
        <v>104</v>
      </c>
      <c r="B45" s="171"/>
      <c r="C45" s="171"/>
      <c r="D45" s="171"/>
      <c r="E45" s="171"/>
      <c r="F45" s="171"/>
      <c r="G45" s="171"/>
      <c r="H45" s="171"/>
      <c r="I45" s="171"/>
      <c r="J45" s="171"/>
      <c r="K45" s="172"/>
    </row>
    <row r="46" spans="1:11" x14ac:dyDescent="0.35">
      <c r="A46" s="124" t="s">
        <v>124</v>
      </c>
      <c r="B46" s="124"/>
      <c r="C46" s="124"/>
      <c r="D46" s="124"/>
      <c r="E46" s="124"/>
      <c r="F46" s="124"/>
      <c r="G46" s="124"/>
      <c r="H46" s="124"/>
      <c r="I46" s="124"/>
      <c r="J46" s="124"/>
      <c r="K46" s="124"/>
    </row>
    <row r="47" spans="1:11" x14ac:dyDescent="0.35">
      <c r="A47" s="125"/>
      <c r="B47" s="125"/>
      <c r="C47" s="125"/>
      <c r="D47" s="125"/>
      <c r="E47" s="125"/>
      <c r="F47" s="125"/>
      <c r="G47" s="125"/>
      <c r="H47" s="125"/>
      <c r="I47" s="125"/>
      <c r="J47" s="125"/>
      <c r="K47" s="125"/>
    </row>
    <row r="48" spans="1:11" x14ac:dyDescent="0.35">
      <c r="A48" s="125"/>
      <c r="B48" s="125"/>
      <c r="C48" s="125"/>
      <c r="D48" s="125"/>
      <c r="E48" s="125"/>
      <c r="F48" s="125"/>
      <c r="G48" s="125"/>
      <c r="H48" s="125"/>
      <c r="I48" s="125"/>
      <c r="J48" s="125"/>
      <c r="K48" s="125"/>
    </row>
    <row r="49" spans="1:11" x14ac:dyDescent="0.35">
      <c r="A49" s="125"/>
      <c r="B49" s="125"/>
      <c r="C49" s="125"/>
      <c r="D49" s="125"/>
      <c r="E49" s="125"/>
      <c r="F49" s="125"/>
      <c r="G49" s="125"/>
      <c r="H49" s="125"/>
      <c r="I49" s="125"/>
      <c r="J49" s="125"/>
      <c r="K49" s="125"/>
    </row>
    <row r="50" spans="1:11" ht="15.75" x14ac:dyDescent="0.5">
      <c r="B50" s="76" t="s">
        <v>105</v>
      </c>
      <c r="C50" s="77" t="s">
        <v>90</v>
      </c>
      <c r="D50" s="77" t="s">
        <v>59</v>
      </c>
      <c r="E50" s="76" t="s">
        <v>106</v>
      </c>
      <c r="F50" s="75"/>
      <c r="G50" s="75"/>
      <c r="H50" s="75"/>
      <c r="I50" s="75"/>
      <c r="J50" s="75"/>
      <c r="K50" s="75"/>
    </row>
    <row r="51" spans="1:11" ht="15.75" x14ac:dyDescent="0.5">
      <c r="B51" s="69"/>
      <c r="C51" s="69"/>
      <c r="D51" s="69"/>
      <c r="E51" s="120"/>
      <c r="F51" s="121"/>
      <c r="G51" s="121"/>
      <c r="H51" s="121"/>
      <c r="I51" s="121"/>
      <c r="J51" s="121"/>
      <c r="K51" s="122"/>
    </row>
    <row r="52" spans="1:11" ht="15.75" x14ac:dyDescent="0.5">
      <c r="B52" s="69"/>
      <c r="C52" s="69"/>
      <c r="D52" s="69"/>
      <c r="E52" s="120"/>
      <c r="F52" s="121"/>
      <c r="G52" s="121"/>
      <c r="H52" s="121"/>
      <c r="I52" s="121"/>
      <c r="J52" s="121"/>
      <c r="K52" s="122"/>
    </row>
    <row r="53" spans="1:11" ht="15.75" x14ac:dyDescent="0.5">
      <c r="B53" s="69"/>
      <c r="C53" s="69"/>
      <c r="D53" s="69"/>
      <c r="E53" s="120"/>
      <c r="F53" s="121"/>
      <c r="G53" s="121"/>
      <c r="H53" s="121"/>
      <c r="I53" s="121"/>
      <c r="J53" s="121"/>
      <c r="K53" s="122"/>
    </row>
    <row r="54" spans="1:11" ht="15.75" x14ac:dyDescent="0.5">
      <c r="B54" s="69"/>
      <c r="C54" s="69"/>
      <c r="D54" s="69"/>
      <c r="E54" s="120"/>
      <c r="F54" s="121"/>
      <c r="G54" s="121"/>
      <c r="H54" s="121"/>
      <c r="I54" s="121"/>
      <c r="J54" s="121"/>
      <c r="K54" s="122"/>
    </row>
    <row r="55" spans="1:11" ht="15.75" x14ac:dyDescent="0.5">
      <c r="B55" s="69"/>
      <c r="C55" s="69"/>
      <c r="D55" s="69"/>
      <c r="E55" s="120"/>
      <c r="F55" s="121"/>
      <c r="G55" s="121"/>
      <c r="H55" s="121"/>
      <c r="I55" s="121"/>
      <c r="J55" s="121"/>
      <c r="K55" s="122"/>
    </row>
    <row r="56" spans="1:11" ht="15.75" x14ac:dyDescent="0.5">
      <c r="B56" s="69"/>
      <c r="C56" s="69"/>
      <c r="D56" s="69"/>
      <c r="E56" s="120"/>
      <c r="F56" s="121"/>
      <c r="G56" s="121"/>
      <c r="H56" s="121"/>
      <c r="I56" s="121"/>
      <c r="J56" s="121"/>
      <c r="K56" s="122"/>
    </row>
    <row r="57" spans="1:11" ht="15.75" x14ac:dyDescent="0.5">
      <c r="B57" s="69"/>
      <c r="C57" s="69"/>
      <c r="D57" s="69"/>
      <c r="E57" s="120"/>
      <c r="F57" s="121"/>
      <c r="G57" s="121"/>
      <c r="H57" s="121"/>
      <c r="I57" s="121"/>
      <c r="J57" s="121"/>
      <c r="K57" s="122"/>
    </row>
    <row r="58" spans="1:11" ht="15.75" x14ac:dyDescent="0.5">
      <c r="B58" s="69"/>
      <c r="C58" s="69"/>
      <c r="D58" s="69"/>
      <c r="E58" s="120"/>
      <c r="F58" s="121"/>
      <c r="G58" s="121"/>
      <c r="H58" s="121"/>
      <c r="I58" s="121"/>
      <c r="J58" s="121"/>
      <c r="K58" s="122"/>
    </row>
  </sheetData>
  <sheetProtection password="8457" sheet="1" selectLockedCells="1"/>
  <mergeCells count="49">
    <mergeCell ref="G1:K1"/>
    <mergeCell ref="A1:F1"/>
    <mergeCell ref="B7:K7"/>
    <mergeCell ref="B14:C14"/>
    <mergeCell ref="A2:C2"/>
    <mergeCell ref="D2:K2"/>
    <mergeCell ref="A3:K3"/>
    <mergeCell ref="B5:K5"/>
    <mergeCell ref="B6:K6"/>
    <mergeCell ref="A11:K11"/>
    <mergeCell ref="B17:E17"/>
    <mergeCell ref="G17:H17"/>
    <mergeCell ref="B8:K8"/>
    <mergeCell ref="B9:K10"/>
    <mergeCell ref="A26:K26"/>
    <mergeCell ref="A27:K29"/>
    <mergeCell ref="B32:D32"/>
    <mergeCell ref="B33:D33"/>
    <mergeCell ref="B34:D34"/>
    <mergeCell ref="G32:K32"/>
    <mergeCell ref="G34:K34"/>
    <mergeCell ref="G33:K33"/>
    <mergeCell ref="B43:D43"/>
    <mergeCell ref="G43:K43"/>
    <mergeCell ref="G39:K39"/>
    <mergeCell ref="G40:K40"/>
    <mergeCell ref="B38:D38"/>
    <mergeCell ref="G38:K38"/>
    <mergeCell ref="B39:D39"/>
    <mergeCell ref="B40:D40"/>
    <mergeCell ref="B41:K41"/>
    <mergeCell ref="B42:D42"/>
    <mergeCell ref="G42:K42"/>
    <mergeCell ref="E55:K55"/>
    <mergeCell ref="E56:K56"/>
    <mergeCell ref="E57:K57"/>
    <mergeCell ref="E58:K58"/>
    <mergeCell ref="A45:K45"/>
    <mergeCell ref="A46:K49"/>
    <mergeCell ref="E51:K51"/>
    <mergeCell ref="E52:K52"/>
    <mergeCell ref="E53:K53"/>
    <mergeCell ref="E54:K54"/>
    <mergeCell ref="B36:D36"/>
    <mergeCell ref="G36:K36"/>
    <mergeCell ref="B37:D37"/>
    <mergeCell ref="G37:K37"/>
    <mergeCell ref="G35:K35"/>
    <mergeCell ref="B35:D35"/>
  </mergeCells>
  <printOptions horizontalCentered="1"/>
  <pageMargins left="0.25" right="0.25" top="0.5" bottom="0.5" header="0.5" footer="0.5"/>
  <pageSetup scale="70" orientation="landscape"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55"/>
  <sheetViews>
    <sheetView showGridLines="0" zoomScale="80" zoomScaleNormal="80" workbookViewId="0">
      <selection activeCell="F40" sqref="F40"/>
    </sheetView>
  </sheetViews>
  <sheetFormatPr defaultRowHeight="12.75" x14ac:dyDescent="0.35"/>
  <cols>
    <col min="1" max="1" width="15.53125" style="1" customWidth="1"/>
    <col min="2" max="2" width="20.86328125" style="1" customWidth="1"/>
    <col min="3" max="9" width="20.86328125" customWidth="1"/>
    <col min="10" max="10" width="23.796875" customWidth="1"/>
    <col min="11" max="11" width="23" customWidth="1"/>
  </cols>
  <sheetData>
    <row r="1" spans="1:12" ht="27.75" customHeight="1" x14ac:dyDescent="0.35">
      <c r="A1" s="154" t="str">
        <f>+'VENDOR INFORMATION'!A1</f>
        <v>059-23 Pricing        Geohazard Maintenance       11/29/21</v>
      </c>
      <c r="B1" s="155"/>
      <c r="C1" s="155"/>
      <c r="D1" s="155"/>
      <c r="E1" s="155"/>
      <c r="F1" s="156"/>
      <c r="G1" s="151" t="str">
        <f>CONCATENATE(A13,"  -  ",B13)</f>
        <v>ITEM F  -  Trim Blasting</v>
      </c>
      <c r="H1" s="152"/>
      <c r="I1" s="152"/>
      <c r="J1" s="152"/>
      <c r="K1" s="153"/>
    </row>
    <row r="2" spans="1:12" ht="18"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2" ht="70.25" customHeight="1" x14ac:dyDescent="0.35">
      <c r="A3" s="165"/>
      <c r="B3" s="165"/>
      <c r="C3" s="165"/>
      <c r="D3" s="165"/>
      <c r="E3" s="165"/>
      <c r="F3" s="165"/>
      <c r="G3" s="165"/>
      <c r="H3" s="165"/>
      <c r="I3" s="165"/>
      <c r="J3" s="165"/>
      <c r="K3" s="165"/>
    </row>
    <row r="4" spans="1:12" ht="14.25" customHeight="1" x14ac:dyDescent="0.4">
      <c r="A4" s="14" t="s">
        <v>9</v>
      </c>
      <c r="B4" s="30"/>
      <c r="C4" s="11"/>
      <c r="D4" s="11"/>
      <c r="E4" s="11"/>
      <c r="F4" s="11"/>
      <c r="G4" s="11"/>
      <c r="H4" s="11"/>
      <c r="I4" s="11"/>
      <c r="J4" s="15"/>
      <c r="K4" s="16"/>
      <c r="L4" s="57"/>
    </row>
    <row r="5" spans="1:12" ht="14.25" customHeight="1" x14ac:dyDescent="0.4">
      <c r="A5" s="13" t="s">
        <v>0</v>
      </c>
      <c r="B5" s="141" t="s">
        <v>53</v>
      </c>
      <c r="C5" s="142"/>
      <c r="D5" s="142"/>
      <c r="E5" s="142"/>
      <c r="F5" s="142"/>
      <c r="G5" s="142"/>
      <c r="H5" s="142"/>
      <c r="I5" s="142"/>
      <c r="J5" s="142"/>
      <c r="K5" s="143"/>
      <c r="L5" s="57"/>
    </row>
    <row r="6" spans="1:12" ht="14.25" customHeight="1" x14ac:dyDescent="0.4">
      <c r="A6" s="13" t="s">
        <v>1</v>
      </c>
      <c r="B6" s="144" t="s">
        <v>57</v>
      </c>
      <c r="C6" s="145"/>
      <c r="D6" s="145"/>
      <c r="E6" s="145"/>
      <c r="F6" s="145"/>
      <c r="G6" s="145"/>
      <c r="H6" s="145"/>
      <c r="I6" s="145"/>
      <c r="J6" s="145"/>
      <c r="K6" s="146"/>
      <c r="L6" s="57"/>
    </row>
    <row r="7" spans="1:12" ht="15" x14ac:dyDescent="0.4">
      <c r="A7" s="13" t="s">
        <v>4</v>
      </c>
      <c r="B7" s="144" t="s">
        <v>56</v>
      </c>
      <c r="C7" s="145"/>
      <c r="D7" s="145"/>
      <c r="E7" s="145"/>
      <c r="F7" s="145"/>
      <c r="G7" s="145"/>
      <c r="H7" s="145"/>
      <c r="I7" s="145"/>
      <c r="J7" s="145"/>
      <c r="K7" s="146"/>
      <c r="L7" s="57"/>
    </row>
    <row r="8" spans="1:12" ht="14.25" customHeight="1" x14ac:dyDescent="0.4">
      <c r="A8" s="13" t="s">
        <v>7</v>
      </c>
      <c r="B8" s="144" t="s">
        <v>43</v>
      </c>
      <c r="C8" s="145"/>
      <c r="D8" s="145"/>
      <c r="E8" s="145"/>
      <c r="F8" s="145"/>
      <c r="G8" s="145"/>
      <c r="H8" s="145"/>
      <c r="I8" s="145"/>
      <c r="J8" s="145"/>
      <c r="K8" s="146"/>
      <c r="L8" s="57"/>
    </row>
    <row r="9" spans="1:12" ht="14.25" customHeight="1" x14ac:dyDescent="0.4">
      <c r="A9" s="13" t="s">
        <v>55</v>
      </c>
      <c r="B9" s="147" t="s">
        <v>68</v>
      </c>
      <c r="C9" s="148"/>
      <c r="D9" s="148"/>
      <c r="E9" s="148"/>
      <c r="F9" s="148"/>
      <c r="G9" s="148"/>
      <c r="H9" s="148"/>
      <c r="I9" s="148"/>
      <c r="J9" s="148"/>
      <c r="K9" s="148"/>
      <c r="L9" s="57"/>
    </row>
    <row r="10" spans="1:12" ht="15" x14ac:dyDescent="0.4">
      <c r="A10" s="13"/>
      <c r="B10" s="149"/>
      <c r="C10" s="150"/>
      <c r="D10" s="150"/>
      <c r="E10" s="150"/>
      <c r="F10" s="150"/>
      <c r="G10" s="150"/>
      <c r="H10" s="150"/>
      <c r="I10" s="150"/>
      <c r="J10" s="150"/>
      <c r="K10" s="150"/>
      <c r="L10" s="57"/>
    </row>
    <row r="11" spans="1:12" s="2" customFormat="1" ht="13.15" x14ac:dyDescent="0.35">
      <c r="E11" s="8"/>
      <c r="F11" s="8"/>
      <c r="G11" s="8"/>
      <c r="H11" s="8"/>
      <c r="I11" s="8"/>
      <c r="J11" s="8"/>
      <c r="K11" s="8"/>
    </row>
    <row r="12" spans="1:12" ht="13.15" x14ac:dyDescent="0.4">
      <c r="A12" s="6"/>
      <c r="B12" s="6"/>
      <c r="C12" s="6"/>
      <c r="D12" s="6"/>
      <c r="E12" s="26" t="s">
        <v>62</v>
      </c>
      <c r="F12" s="26" t="s">
        <v>63</v>
      </c>
    </row>
    <row r="13" spans="1:12" ht="17.649999999999999" x14ac:dyDescent="0.35">
      <c r="A13" s="23" t="s">
        <v>38</v>
      </c>
      <c r="B13" s="176" t="s">
        <v>39</v>
      </c>
      <c r="C13" s="177"/>
      <c r="D13" s="20" t="s">
        <v>29</v>
      </c>
      <c r="E13" s="60"/>
      <c r="F13" s="60"/>
    </row>
    <row r="16" spans="1:12" ht="17.25" x14ac:dyDescent="0.35">
      <c r="B16" s="178" t="s">
        <v>24</v>
      </c>
      <c r="C16" s="179"/>
      <c r="D16" s="179"/>
      <c r="E16" s="179"/>
      <c r="G16" s="180" t="s">
        <v>45</v>
      </c>
      <c r="H16" s="180"/>
    </row>
    <row r="17" spans="1:11" ht="15" customHeight="1" x14ac:dyDescent="0.35">
      <c r="A17" s="19"/>
      <c r="B17"/>
      <c r="C17" s="7" t="s">
        <v>6</v>
      </c>
      <c r="D17" s="19"/>
      <c r="E17" s="7" t="s">
        <v>6</v>
      </c>
      <c r="H17" s="12" t="s">
        <v>46</v>
      </c>
    </row>
    <row r="18" spans="1:11" ht="15" customHeight="1" x14ac:dyDescent="0.4">
      <c r="A18" s="56"/>
      <c r="B18" s="7" t="s">
        <v>15</v>
      </c>
      <c r="C18" s="60"/>
      <c r="D18" s="7" t="s">
        <v>18</v>
      </c>
      <c r="E18" s="60"/>
      <c r="G18" s="7" t="s">
        <v>47</v>
      </c>
      <c r="H18" s="60"/>
    </row>
    <row r="19" spans="1:11" ht="15" x14ac:dyDescent="0.4">
      <c r="A19" s="56"/>
      <c r="B19" s="7" t="s">
        <v>14</v>
      </c>
      <c r="C19" s="60"/>
      <c r="D19" s="7" t="s">
        <v>19</v>
      </c>
      <c r="E19" s="60"/>
      <c r="I19" s="12"/>
    </row>
    <row r="20" spans="1:11" ht="15" x14ac:dyDescent="0.4">
      <c r="A20" s="56"/>
      <c r="B20" s="7" t="s">
        <v>13</v>
      </c>
      <c r="C20" s="60"/>
      <c r="D20" s="7" t="s">
        <v>20</v>
      </c>
      <c r="E20" s="60"/>
      <c r="I20" s="12"/>
    </row>
    <row r="21" spans="1:11" ht="15" customHeight="1" x14ac:dyDescent="0.4">
      <c r="A21" s="56"/>
      <c r="B21" s="7" t="s">
        <v>12</v>
      </c>
      <c r="C21" s="60"/>
      <c r="D21" s="7" t="s">
        <v>21</v>
      </c>
      <c r="E21" s="60"/>
      <c r="I21" s="12"/>
    </row>
    <row r="22" spans="1:11" ht="15" x14ac:dyDescent="0.4">
      <c r="A22" s="56"/>
      <c r="B22" s="7" t="s">
        <v>16</v>
      </c>
      <c r="C22" s="60"/>
      <c r="D22" s="7" t="s">
        <v>22</v>
      </c>
      <c r="E22" s="60"/>
      <c r="I22" s="12"/>
    </row>
    <row r="23" spans="1:11" ht="15" x14ac:dyDescent="0.4">
      <c r="A23" s="56"/>
      <c r="B23" s="7" t="s">
        <v>17</v>
      </c>
      <c r="C23" s="60"/>
      <c r="D23" s="7" t="s">
        <v>23</v>
      </c>
      <c r="E23" s="60"/>
      <c r="I23" s="12"/>
    </row>
    <row r="25" spans="1:11" ht="13.5" thickBot="1" x14ac:dyDescent="0.4">
      <c r="A25" s="173"/>
      <c r="B25" s="174"/>
      <c r="C25" s="174"/>
      <c r="D25" s="174"/>
      <c r="E25" s="174"/>
      <c r="F25" s="174"/>
      <c r="G25" s="174"/>
      <c r="H25" s="174"/>
      <c r="I25" s="174"/>
      <c r="J25" s="174"/>
      <c r="K25" s="175"/>
    </row>
    <row r="26" spans="1:11" s="2" customFormat="1" ht="15.5" customHeight="1" x14ac:dyDescent="0.35">
      <c r="A26" s="131" t="s">
        <v>60</v>
      </c>
      <c r="B26" s="132"/>
      <c r="C26" s="132"/>
      <c r="D26" s="132"/>
      <c r="E26" s="132"/>
      <c r="F26" s="132"/>
      <c r="G26" s="132"/>
      <c r="H26" s="132"/>
      <c r="I26" s="132"/>
      <c r="J26" s="132"/>
      <c r="K26" s="133"/>
    </row>
    <row r="27" spans="1:11" s="2" customFormat="1" ht="15" customHeight="1" x14ac:dyDescent="0.35">
      <c r="A27" s="134"/>
      <c r="B27" s="135"/>
      <c r="C27" s="135"/>
      <c r="D27" s="135"/>
      <c r="E27" s="135"/>
      <c r="F27" s="135"/>
      <c r="G27" s="135"/>
      <c r="H27" s="135"/>
      <c r="I27" s="135"/>
      <c r="J27" s="135"/>
      <c r="K27" s="136"/>
    </row>
    <row r="28" spans="1:11" s="2" customFormat="1" ht="15" customHeight="1" thickBot="1" x14ac:dyDescent="0.4">
      <c r="A28" s="137"/>
      <c r="B28" s="138"/>
      <c r="C28" s="138"/>
      <c r="D28" s="138"/>
      <c r="E28" s="138"/>
      <c r="F28" s="138"/>
      <c r="G28" s="138"/>
      <c r="H28" s="138"/>
      <c r="I28" s="138"/>
      <c r="J28" s="138"/>
      <c r="K28" s="139"/>
    </row>
    <row r="29" spans="1:11" s="2" customFormat="1" ht="15" customHeight="1" x14ac:dyDescent="0.35">
      <c r="A29" s="39"/>
      <c r="B29" s="39"/>
      <c r="C29" s="39"/>
      <c r="D29" s="39"/>
      <c r="E29" s="39"/>
      <c r="F29" s="39"/>
      <c r="G29" s="39"/>
      <c r="H29" s="39"/>
      <c r="I29" s="39"/>
      <c r="J29" s="39"/>
      <c r="K29" s="39"/>
    </row>
    <row r="30" spans="1:11" ht="15" x14ac:dyDescent="0.35">
      <c r="A30" s="38"/>
      <c r="E30" s="4" t="s">
        <v>58</v>
      </c>
      <c r="F30" s="4" t="s">
        <v>59</v>
      </c>
      <c r="G30" s="38"/>
      <c r="H30" s="38"/>
      <c r="I30" s="38"/>
      <c r="J30" s="38"/>
      <c r="K30" s="38"/>
    </row>
    <row r="31" spans="1:11" ht="15" customHeight="1" x14ac:dyDescent="0.35">
      <c r="A31" s="38"/>
      <c r="B31" s="158" t="s">
        <v>107</v>
      </c>
      <c r="C31" s="159"/>
      <c r="D31" s="160"/>
      <c r="E31" s="61"/>
      <c r="F31" s="78" t="s">
        <v>109</v>
      </c>
      <c r="G31" s="158" t="s">
        <v>115</v>
      </c>
      <c r="H31" s="159"/>
      <c r="I31" s="159"/>
      <c r="J31" s="159"/>
      <c r="K31" s="160"/>
    </row>
    <row r="32" spans="1:11" ht="15" x14ac:dyDescent="0.35">
      <c r="A32" s="38"/>
      <c r="B32" s="158"/>
      <c r="C32" s="159"/>
      <c r="D32" s="160"/>
      <c r="E32" s="61"/>
      <c r="F32" s="78"/>
      <c r="G32" s="126"/>
      <c r="H32" s="126"/>
      <c r="I32" s="126"/>
      <c r="J32" s="126"/>
      <c r="K32" s="126"/>
    </row>
    <row r="33" spans="1:11" ht="15" customHeight="1" x14ac:dyDescent="0.35">
      <c r="A33" s="38"/>
      <c r="B33" s="158" t="s">
        <v>108</v>
      </c>
      <c r="C33" s="159"/>
      <c r="D33" s="160"/>
      <c r="E33" s="61"/>
      <c r="F33" s="78" t="s">
        <v>109</v>
      </c>
      <c r="G33" s="158" t="s">
        <v>116</v>
      </c>
      <c r="H33" s="159"/>
      <c r="I33" s="159"/>
      <c r="J33" s="159"/>
      <c r="K33" s="160"/>
    </row>
    <row r="34" spans="1:11" ht="15" x14ac:dyDescent="0.35">
      <c r="A34" s="38"/>
      <c r="B34" s="158"/>
      <c r="C34" s="159"/>
      <c r="D34" s="160"/>
      <c r="E34" s="61"/>
      <c r="F34" s="78"/>
      <c r="G34" s="126"/>
      <c r="H34" s="126"/>
      <c r="I34" s="126"/>
      <c r="J34" s="126"/>
      <c r="K34" s="126"/>
    </row>
    <row r="35" spans="1:11" ht="15" customHeight="1" x14ac:dyDescent="0.35">
      <c r="A35" s="38"/>
      <c r="B35" s="158" t="s">
        <v>119</v>
      </c>
      <c r="C35" s="159"/>
      <c r="D35" s="160"/>
      <c r="E35" s="78" t="s">
        <v>113</v>
      </c>
      <c r="F35" s="78" t="s">
        <v>112</v>
      </c>
      <c r="G35" s="158" t="s">
        <v>117</v>
      </c>
      <c r="H35" s="159"/>
      <c r="I35" s="159"/>
      <c r="J35" s="159"/>
      <c r="K35" s="160"/>
    </row>
    <row r="36" spans="1:11" ht="15" x14ac:dyDescent="0.35">
      <c r="A36" s="38"/>
      <c r="B36" s="158"/>
      <c r="C36" s="159"/>
      <c r="D36" s="160"/>
      <c r="E36" s="78"/>
      <c r="F36" s="78"/>
      <c r="G36" s="126"/>
      <c r="H36" s="126"/>
      <c r="I36" s="126"/>
      <c r="J36" s="126"/>
      <c r="K36" s="126"/>
    </row>
    <row r="37" spans="1:11" ht="15" customHeight="1" x14ac:dyDescent="0.35">
      <c r="A37" s="38"/>
      <c r="B37" s="158" t="s">
        <v>118</v>
      </c>
      <c r="C37" s="159"/>
      <c r="D37" s="160"/>
      <c r="E37" s="61"/>
      <c r="F37" s="78" t="s">
        <v>109</v>
      </c>
      <c r="G37" s="123" t="s">
        <v>129</v>
      </c>
      <c r="H37" s="123"/>
      <c r="I37" s="123"/>
      <c r="J37" s="123"/>
      <c r="K37" s="123"/>
    </row>
    <row r="38" spans="1:11" ht="15" x14ac:dyDescent="0.4">
      <c r="A38" s="38"/>
      <c r="B38" s="167" t="s">
        <v>120</v>
      </c>
      <c r="C38" s="167"/>
      <c r="D38" s="167"/>
      <c r="E38" s="167"/>
      <c r="F38" s="167"/>
      <c r="G38" s="167"/>
      <c r="H38" s="167"/>
      <c r="I38" s="167"/>
      <c r="J38" s="167"/>
      <c r="K38" s="167"/>
    </row>
    <row r="39" spans="1:11" ht="15" customHeight="1" x14ac:dyDescent="0.35">
      <c r="A39" s="38"/>
      <c r="B39" s="158" t="s">
        <v>114</v>
      </c>
      <c r="C39" s="159"/>
      <c r="D39" s="160"/>
      <c r="E39" s="61"/>
      <c r="F39" s="78" t="s">
        <v>109</v>
      </c>
      <c r="G39" s="158" t="s">
        <v>110</v>
      </c>
      <c r="H39" s="159"/>
      <c r="I39" s="159"/>
      <c r="J39" s="159"/>
      <c r="K39" s="160"/>
    </row>
    <row r="40" spans="1:11" ht="15" customHeight="1" x14ac:dyDescent="0.35">
      <c r="A40" s="38"/>
      <c r="B40" s="158" t="s">
        <v>114</v>
      </c>
      <c r="C40" s="159"/>
      <c r="D40" s="160"/>
      <c r="E40" s="61"/>
      <c r="F40" s="78" t="s">
        <v>111</v>
      </c>
      <c r="G40" s="158" t="s">
        <v>110</v>
      </c>
      <c r="H40" s="159"/>
      <c r="I40" s="159"/>
      <c r="J40" s="159"/>
      <c r="K40" s="160"/>
    </row>
    <row r="41" spans="1:11" x14ac:dyDescent="0.35">
      <c r="A41" s="21"/>
      <c r="B41" s="31"/>
      <c r="C41" s="22"/>
      <c r="D41" s="22"/>
      <c r="E41" s="22"/>
      <c r="F41" s="22"/>
      <c r="G41" s="22"/>
      <c r="H41" s="22"/>
      <c r="I41" s="22"/>
      <c r="J41" s="22"/>
      <c r="K41" s="36"/>
    </row>
    <row r="42" spans="1:11" ht="15.75" x14ac:dyDescent="0.35">
      <c r="A42" s="170" t="s">
        <v>104</v>
      </c>
      <c r="B42" s="171"/>
      <c r="C42" s="171"/>
      <c r="D42" s="171"/>
      <c r="E42" s="171"/>
      <c r="F42" s="171"/>
      <c r="G42" s="171"/>
      <c r="H42" s="171"/>
      <c r="I42" s="171"/>
      <c r="J42" s="171"/>
      <c r="K42" s="172"/>
    </row>
    <row r="43" spans="1:11" x14ac:dyDescent="0.35">
      <c r="A43" s="124" t="s">
        <v>124</v>
      </c>
      <c r="B43" s="124"/>
      <c r="C43" s="124"/>
      <c r="D43" s="124"/>
      <c r="E43" s="124"/>
      <c r="F43" s="124"/>
      <c r="G43" s="124"/>
      <c r="H43" s="124"/>
      <c r="I43" s="124"/>
      <c r="J43" s="124"/>
      <c r="K43" s="124"/>
    </row>
    <row r="44" spans="1:11" x14ac:dyDescent="0.35">
      <c r="A44" s="125"/>
      <c r="B44" s="125"/>
      <c r="C44" s="125"/>
      <c r="D44" s="125"/>
      <c r="E44" s="125"/>
      <c r="F44" s="125"/>
      <c r="G44" s="125"/>
      <c r="H44" s="125"/>
      <c r="I44" s="125"/>
      <c r="J44" s="125"/>
      <c r="K44" s="125"/>
    </row>
    <row r="45" spans="1:11" x14ac:dyDescent="0.35">
      <c r="A45" s="125"/>
      <c r="B45" s="125"/>
      <c r="C45" s="125"/>
      <c r="D45" s="125"/>
      <c r="E45" s="125"/>
      <c r="F45" s="125"/>
      <c r="G45" s="125"/>
      <c r="H45" s="125"/>
      <c r="I45" s="125"/>
      <c r="J45" s="125"/>
      <c r="K45" s="125"/>
    </row>
    <row r="46" spans="1:11" x14ac:dyDescent="0.35">
      <c r="A46" s="125"/>
      <c r="B46" s="125"/>
      <c r="C46" s="125"/>
      <c r="D46" s="125"/>
      <c r="E46" s="125"/>
      <c r="F46" s="125"/>
      <c r="G46" s="125"/>
      <c r="H46" s="125"/>
      <c r="I46" s="125"/>
      <c r="J46" s="125"/>
      <c r="K46" s="125"/>
    </row>
    <row r="47" spans="1:11" ht="15.75" x14ac:dyDescent="0.5">
      <c r="B47" s="76" t="s">
        <v>105</v>
      </c>
      <c r="C47" s="77" t="s">
        <v>90</v>
      </c>
      <c r="D47" s="77" t="s">
        <v>59</v>
      </c>
      <c r="E47" s="76" t="s">
        <v>106</v>
      </c>
      <c r="F47" s="75"/>
      <c r="G47" s="75"/>
      <c r="H47" s="75"/>
      <c r="I47" s="75"/>
      <c r="J47" s="75"/>
      <c r="K47" s="75"/>
    </row>
    <row r="48" spans="1:11" ht="15.75" x14ac:dyDescent="0.5">
      <c r="B48" s="69"/>
      <c r="C48" s="69"/>
      <c r="D48" s="69"/>
      <c r="E48" s="120"/>
      <c r="F48" s="121"/>
      <c r="G48" s="121"/>
      <c r="H48" s="121"/>
      <c r="I48" s="121"/>
      <c r="J48" s="121"/>
      <c r="K48" s="122"/>
    </row>
    <row r="49" spans="2:11" ht="15.75" x14ac:dyDescent="0.5">
      <c r="B49" s="69"/>
      <c r="C49" s="69"/>
      <c r="D49" s="69"/>
      <c r="E49" s="120"/>
      <c r="F49" s="121"/>
      <c r="G49" s="121"/>
      <c r="H49" s="121"/>
      <c r="I49" s="121"/>
      <c r="J49" s="121"/>
      <c r="K49" s="122"/>
    </row>
    <row r="50" spans="2:11" ht="15.75" x14ac:dyDescent="0.5">
      <c r="B50" s="69"/>
      <c r="C50" s="69"/>
      <c r="D50" s="69"/>
      <c r="E50" s="120"/>
      <c r="F50" s="121"/>
      <c r="G50" s="121"/>
      <c r="H50" s="121"/>
      <c r="I50" s="121"/>
      <c r="J50" s="121"/>
      <c r="K50" s="122"/>
    </row>
    <row r="51" spans="2:11" ht="15.75" x14ac:dyDescent="0.5">
      <c r="B51" s="69"/>
      <c r="C51" s="69"/>
      <c r="D51" s="69"/>
      <c r="E51" s="120"/>
      <c r="F51" s="121"/>
      <c r="G51" s="121"/>
      <c r="H51" s="121"/>
      <c r="I51" s="121"/>
      <c r="J51" s="121"/>
      <c r="K51" s="122"/>
    </row>
    <row r="52" spans="2:11" ht="15.75" x14ac:dyDescent="0.5">
      <c r="B52" s="69"/>
      <c r="C52" s="69"/>
      <c r="D52" s="69"/>
      <c r="E52" s="120"/>
      <c r="F52" s="121"/>
      <c r="G52" s="121"/>
      <c r="H52" s="121"/>
      <c r="I52" s="121"/>
      <c r="J52" s="121"/>
      <c r="K52" s="122"/>
    </row>
    <row r="53" spans="2:11" ht="15.75" x14ac:dyDescent="0.5">
      <c r="B53" s="69"/>
      <c r="C53" s="69"/>
      <c r="D53" s="69"/>
      <c r="E53" s="120"/>
      <c r="F53" s="121"/>
      <c r="G53" s="121"/>
      <c r="H53" s="121"/>
      <c r="I53" s="121"/>
      <c r="J53" s="121"/>
      <c r="K53" s="122"/>
    </row>
    <row r="54" spans="2:11" ht="15.75" x14ac:dyDescent="0.5">
      <c r="B54" s="69"/>
      <c r="C54" s="69"/>
      <c r="D54" s="69"/>
      <c r="E54" s="120"/>
      <c r="F54" s="121"/>
      <c r="G54" s="121"/>
      <c r="H54" s="121"/>
      <c r="I54" s="121"/>
      <c r="J54" s="121"/>
      <c r="K54" s="122"/>
    </row>
    <row r="55" spans="2:11" ht="15.75" x14ac:dyDescent="0.5">
      <c r="B55" s="69"/>
      <c r="C55" s="69"/>
      <c r="D55" s="69"/>
      <c r="E55" s="120"/>
      <c r="F55" s="121"/>
      <c r="G55" s="121"/>
      <c r="H55" s="121"/>
      <c r="I55" s="121"/>
      <c r="J55" s="121"/>
      <c r="K55" s="122"/>
    </row>
  </sheetData>
  <sheetProtection password="8457" sheet="1" selectLockedCells="1"/>
  <mergeCells count="44">
    <mergeCell ref="G1:K1"/>
    <mergeCell ref="A1:F1"/>
    <mergeCell ref="A2:C2"/>
    <mergeCell ref="D2:K2"/>
    <mergeCell ref="A3:K3"/>
    <mergeCell ref="B5:K5"/>
    <mergeCell ref="B6:K6"/>
    <mergeCell ref="B13:C13"/>
    <mergeCell ref="B16:E16"/>
    <mergeCell ref="G16:H16"/>
    <mergeCell ref="B7:K7"/>
    <mergeCell ref="B8:K8"/>
    <mergeCell ref="B9:K10"/>
    <mergeCell ref="B40:D40"/>
    <mergeCell ref="G40:K40"/>
    <mergeCell ref="B35:D35"/>
    <mergeCell ref="A25:K25"/>
    <mergeCell ref="A26:K28"/>
    <mergeCell ref="B31:D31"/>
    <mergeCell ref="B32:D32"/>
    <mergeCell ref="B33:D33"/>
    <mergeCell ref="B34:D34"/>
    <mergeCell ref="G31:K31"/>
    <mergeCell ref="G33:K33"/>
    <mergeCell ref="G35:K35"/>
    <mergeCell ref="B36:D36"/>
    <mergeCell ref="B37:D37"/>
    <mergeCell ref="B38:K38"/>
    <mergeCell ref="B39:D39"/>
    <mergeCell ref="E53:K53"/>
    <mergeCell ref="E54:K54"/>
    <mergeCell ref="E55:K55"/>
    <mergeCell ref="A42:K42"/>
    <mergeCell ref="A43:K46"/>
    <mergeCell ref="E48:K48"/>
    <mergeCell ref="E49:K49"/>
    <mergeCell ref="E50:K50"/>
    <mergeCell ref="E51:K51"/>
    <mergeCell ref="G32:K32"/>
    <mergeCell ref="G34:K34"/>
    <mergeCell ref="G36:K36"/>
    <mergeCell ref="G37:K37"/>
    <mergeCell ref="E52:K52"/>
    <mergeCell ref="G39:K39"/>
  </mergeCells>
  <printOptions horizontalCentered="1"/>
  <pageMargins left="0.25" right="0.25" top="0.5" bottom="0.5" header="0.5" footer="0.5"/>
  <pageSetup scale="70" orientation="landscape"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7"/>
  <sheetViews>
    <sheetView zoomScale="80" zoomScaleNormal="80" workbookViewId="0">
      <selection activeCell="C24" sqref="C24"/>
    </sheetView>
  </sheetViews>
  <sheetFormatPr defaultRowHeight="12.75" x14ac:dyDescent="0.35"/>
  <cols>
    <col min="1" max="1" width="31.796875" customWidth="1"/>
    <col min="2" max="9" width="20.86328125" customWidth="1"/>
    <col min="10" max="10" width="23.796875" customWidth="1"/>
    <col min="11" max="11" width="23" customWidth="1"/>
  </cols>
  <sheetData>
    <row r="1" spans="1:11" ht="25.15" x14ac:dyDescent="0.35">
      <c r="A1" s="182" t="str">
        <f>+'VENDOR INFORMATION'!A1</f>
        <v>059-23 Pricing        Geohazard Maintenance       11/29/21</v>
      </c>
      <c r="B1" s="182"/>
      <c r="C1" s="182"/>
      <c r="D1" s="182"/>
      <c r="E1" s="183" t="s">
        <v>89</v>
      </c>
      <c r="F1" s="183"/>
      <c r="G1" s="183"/>
      <c r="H1" s="183"/>
      <c r="I1" s="183"/>
      <c r="J1" s="183"/>
      <c r="K1" s="183"/>
    </row>
    <row r="2" spans="1:11" ht="12.5" customHeight="1" x14ac:dyDescent="0.35">
      <c r="A2" s="163" t="s">
        <v>11</v>
      </c>
      <c r="B2" s="163"/>
      <c r="C2" s="163"/>
      <c r="D2" s="164" t="str">
        <f>IF('VENDOR INFORMATION'!D2="ENTER VENDOR NAME HERE","Enter Vendor Name on VENDOR INFORMATION TAB",'VENDOR INFORMATION'!D2)</f>
        <v>The Ruhlin Company</v>
      </c>
      <c r="E2" s="164"/>
      <c r="F2" s="164"/>
      <c r="G2" s="164"/>
      <c r="H2" s="164"/>
      <c r="I2" s="164"/>
      <c r="J2" s="164"/>
      <c r="K2" s="164"/>
    </row>
    <row r="3" spans="1:11" ht="13.15" x14ac:dyDescent="0.35">
      <c r="A3" s="181"/>
      <c r="B3" s="181"/>
      <c r="C3" s="181"/>
      <c r="D3" s="181"/>
      <c r="E3" s="181"/>
      <c r="F3" s="181"/>
      <c r="G3" s="181"/>
      <c r="H3" s="181"/>
      <c r="I3" s="181"/>
      <c r="J3" s="181"/>
      <c r="K3" s="181"/>
    </row>
    <row r="5" spans="1:11" ht="15.75" x14ac:dyDescent="0.35">
      <c r="A5" s="130" t="s">
        <v>89</v>
      </c>
      <c r="B5" s="130"/>
      <c r="C5" s="130"/>
      <c r="D5" s="130"/>
      <c r="E5" s="130"/>
      <c r="F5" s="130"/>
      <c r="G5" s="130"/>
      <c r="H5" s="130"/>
      <c r="I5" s="130"/>
      <c r="J5" s="130"/>
      <c r="K5" s="130"/>
    </row>
    <row r="6" spans="1:11" ht="15.75" x14ac:dyDescent="0.35">
      <c r="A6" s="184"/>
      <c r="B6" s="184"/>
      <c r="C6" s="184"/>
      <c r="D6" s="184"/>
      <c r="E6" s="184"/>
      <c r="F6" s="184"/>
      <c r="G6" s="184"/>
      <c r="H6" s="184"/>
      <c r="I6" s="184"/>
      <c r="J6" s="184"/>
      <c r="K6" s="184"/>
    </row>
    <row r="7" spans="1:11" ht="15.75" x14ac:dyDescent="0.5">
      <c r="A7" s="68"/>
      <c r="B7" s="74" t="s">
        <v>90</v>
      </c>
      <c r="C7" s="74" t="s">
        <v>59</v>
      </c>
      <c r="D7" s="71"/>
      <c r="E7" s="188"/>
      <c r="F7" s="188"/>
      <c r="G7" s="188"/>
      <c r="H7" s="188"/>
      <c r="I7" s="188"/>
      <c r="J7" s="188"/>
      <c r="K7" s="188"/>
    </row>
    <row r="8" spans="1:11" ht="15.75" x14ac:dyDescent="0.5">
      <c r="A8" s="65" t="s">
        <v>91</v>
      </c>
      <c r="B8" s="69">
        <v>4500</v>
      </c>
      <c r="C8" s="72" t="s">
        <v>6</v>
      </c>
      <c r="D8" s="73" t="s">
        <v>92</v>
      </c>
      <c r="E8" s="185" t="s">
        <v>93</v>
      </c>
      <c r="F8" s="185"/>
      <c r="G8" s="185"/>
      <c r="H8" s="185"/>
      <c r="I8" s="185"/>
      <c r="J8" s="185"/>
      <c r="K8" s="185"/>
    </row>
    <row r="9" spans="1:11" ht="15.75" x14ac:dyDescent="0.5">
      <c r="A9" s="65" t="s">
        <v>94</v>
      </c>
      <c r="B9" s="69">
        <v>8500</v>
      </c>
      <c r="C9" s="72" t="s">
        <v>6</v>
      </c>
      <c r="D9" s="73" t="s">
        <v>92</v>
      </c>
      <c r="E9" s="185" t="s">
        <v>93</v>
      </c>
      <c r="F9" s="185"/>
      <c r="G9" s="185"/>
      <c r="H9" s="185"/>
      <c r="I9" s="185"/>
      <c r="J9" s="185"/>
      <c r="K9" s="185"/>
    </row>
    <row r="10" spans="1:11" ht="15.75" x14ac:dyDescent="0.35">
      <c r="A10" s="65"/>
      <c r="B10" s="64"/>
      <c r="C10" s="72"/>
      <c r="D10" s="73"/>
      <c r="E10" s="73"/>
      <c r="F10" s="73"/>
      <c r="G10" s="73"/>
      <c r="H10" s="73"/>
      <c r="I10" s="73"/>
      <c r="J10" s="73"/>
      <c r="K10" s="73"/>
    </row>
    <row r="11" spans="1:11" ht="15.75" x14ac:dyDescent="0.5">
      <c r="A11" s="65" t="s">
        <v>95</v>
      </c>
      <c r="B11" s="69">
        <v>55</v>
      </c>
      <c r="C11" s="66" t="s">
        <v>96</v>
      </c>
      <c r="D11" s="67" t="s">
        <v>92</v>
      </c>
      <c r="E11" s="187" t="s">
        <v>97</v>
      </c>
      <c r="F11" s="187"/>
      <c r="G11" s="187"/>
      <c r="H11" s="187"/>
      <c r="I11" s="187"/>
      <c r="J11" s="187"/>
      <c r="K11" s="187"/>
    </row>
    <row r="12" spans="1:11" ht="15.75" x14ac:dyDescent="0.5">
      <c r="A12" s="65" t="s">
        <v>98</v>
      </c>
      <c r="B12" s="69">
        <v>4500</v>
      </c>
      <c r="C12" s="66" t="s">
        <v>99</v>
      </c>
      <c r="D12" s="67" t="s">
        <v>92</v>
      </c>
      <c r="E12" s="187" t="s">
        <v>100</v>
      </c>
      <c r="F12" s="187"/>
      <c r="G12" s="187"/>
      <c r="H12" s="187"/>
      <c r="I12" s="187"/>
      <c r="J12" s="187"/>
      <c r="K12" s="187"/>
    </row>
    <row r="15" spans="1:11" ht="15.75" x14ac:dyDescent="0.5">
      <c r="A15" s="68" t="s">
        <v>44</v>
      </c>
      <c r="B15" s="69">
        <v>110</v>
      </c>
      <c r="C15" s="70" t="s">
        <v>101</v>
      </c>
      <c r="D15" s="71" t="s">
        <v>102</v>
      </c>
      <c r="E15" s="186" t="s">
        <v>103</v>
      </c>
      <c r="F15" s="186"/>
      <c r="G15" s="186"/>
      <c r="H15" s="186"/>
      <c r="I15" s="186"/>
      <c r="J15" s="186"/>
      <c r="K15" s="186"/>
    </row>
    <row r="17" spans="1:11" ht="13.15" x14ac:dyDescent="0.35">
      <c r="A17" s="181"/>
      <c r="B17" s="181"/>
      <c r="C17" s="181"/>
      <c r="D17" s="181"/>
      <c r="E17" s="181"/>
      <c r="F17" s="181"/>
      <c r="G17" s="181"/>
      <c r="H17" s="181"/>
      <c r="I17" s="181"/>
      <c r="J17" s="181"/>
      <c r="K17" s="181"/>
    </row>
  </sheetData>
  <sheetProtection password="8457" sheet="1"/>
  <mergeCells count="14">
    <mergeCell ref="A17:K17"/>
    <mergeCell ref="A5:K5"/>
    <mergeCell ref="A1:D1"/>
    <mergeCell ref="E1:K1"/>
    <mergeCell ref="A2:C2"/>
    <mergeCell ref="D2:K2"/>
    <mergeCell ref="A3:K3"/>
    <mergeCell ref="A6:K6"/>
    <mergeCell ref="E8:K8"/>
    <mergeCell ref="E15:K15"/>
    <mergeCell ref="E12:K12"/>
    <mergeCell ref="E11:K11"/>
    <mergeCell ref="E9:K9"/>
    <mergeCell ref="E7:K7"/>
  </mergeCells>
  <pageMargins left="0.7" right="0.7" top="0.75" bottom="0.75" header="0.3" footer="0.3"/>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A4B3E-B12F-435F-B659-F94971D9AF62}">
  <ds:schemaRefs>
    <ds:schemaRef ds:uri="http://schemas.microsoft.com/office/2006/metadata/properties"/>
    <ds:schemaRef ds:uri="http://schemas.microsoft.com/office/infopath/2007/PartnerControls"/>
    <ds:schemaRef ds:uri="6a2368ab-a432-4923-944c-869de255f87a"/>
  </ds:schemaRefs>
</ds:datastoreItem>
</file>

<file path=customXml/itemProps2.xml><?xml version="1.0" encoding="utf-8"?>
<ds:datastoreItem xmlns:ds="http://schemas.openxmlformats.org/officeDocument/2006/customXml" ds:itemID="{2D5A6AE7-951C-4FFA-8222-B17A4D9454F0}"/>
</file>

<file path=customXml/itemProps3.xml><?xml version="1.0" encoding="utf-8"?>
<ds:datastoreItem xmlns:ds="http://schemas.openxmlformats.org/officeDocument/2006/customXml" ds:itemID="{D2166BC0-8B8F-4DF5-8856-DD026A62E3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VENDOR INFORMATION</vt:lpstr>
      <vt:lpstr>Launched Soil Nail</vt:lpstr>
      <vt:lpstr>Drilled Soil Nail</vt:lpstr>
      <vt:lpstr>Plate Piles</vt:lpstr>
      <vt:lpstr>Plug Piles    Drilled Shafts</vt:lpstr>
      <vt:lpstr>Scaling</vt:lpstr>
      <vt:lpstr>Trim Blasting</vt:lpstr>
      <vt:lpstr>MOT</vt:lpstr>
      <vt:lpstr>'Drilled Soil Nail'!Print_Area</vt:lpstr>
      <vt:lpstr>'Launched Soil Nail'!Print_Area</vt:lpstr>
      <vt:lpstr>'Plate Piles'!Print_Area</vt:lpstr>
      <vt:lpstr>'Plug Piles    Drilled Shafts'!Print_Area</vt:lpstr>
      <vt:lpstr>Scaling!Print_Area</vt:lpstr>
      <vt:lpstr>'Trim Blasting'!Print_Area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Geo-Hazard Maintenance</dc:title>
  <dc:subject>Geo-Hazard Maintenance</dc:subject>
  <dc:creator>dalatsis</dc:creator>
  <cp:lastModifiedBy>Mike Ciammaichella</cp:lastModifiedBy>
  <cp:lastPrinted>2021-12-14T16:22:15Z</cp:lastPrinted>
  <dcterms:created xsi:type="dcterms:W3CDTF">2008-01-10T14:08:18Z</dcterms:created>
  <dcterms:modified xsi:type="dcterms:W3CDTF">2021-12-14T16:26:25Z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